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32　令和２\02　代替大会\"/>
    </mc:Choice>
  </mc:AlternateContent>
  <xr:revisionPtr revIDLastSave="0" documentId="13_ncr:1_{E587A7C0-EA77-46A3-B86A-775FC689E1B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入金明細" sheetId="54" r:id="rId1"/>
    <sheet name="男１" sheetId="29" r:id="rId2"/>
    <sheet name="男２" sheetId="43" r:id="rId3"/>
    <sheet name="男３" sheetId="56" r:id="rId4"/>
    <sheet name="女１" sheetId="57" r:id="rId5"/>
    <sheet name="女２" sheetId="58" r:id="rId6"/>
    <sheet name="女３" sheetId="59" r:id="rId7"/>
  </sheets>
  <definedNames>
    <definedName name="_xlnm.Print_Area" localSheetId="4">女１!$A$1:$N$39</definedName>
    <definedName name="_xlnm.Print_Area" localSheetId="5">女２!$A$1:$N$39</definedName>
    <definedName name="_xlnm.Print_Area" localSheetId="6">女３!$A$1:$N$39</definedName>
    <definedName name="_xlnm.Print_Area" localSheetId="1">男１!$A$1:$N$39</definedName>
    <definedName name="_xlnm.Print_Area" localSheetId="2">男２!$A$1:$N$39</definedName>
    <definedName name="_xlnm.Print_Area" localSheetId="3">男３!$A$1:$N$39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2" i="59" l="1"/>
  <c r="K31" i="59"/>
  <c r="D31" i="59"/>
  <c r="K30" i="59"/>
  <c r="G30" i="59"/>
  <c r="D30" i="59"/>
  <c r="C27" i="59"/>
  <c r="I24" i="59"/>
  <c r="I23" i="59"/>
  <c r="I22" i="59"/>
  <c r="I21" i="59"/>
  <c r="I20" i="59"/>
  <c r="I19" i="59"/>
  <c r="I14" i="59"/>
  <c r="I13" i="59"/>
  <c r="I12" i="59"/>
  <c r="I11" i="59"/>
  <c r="I10" i="59"/>
  <c r="I9" i="59"/>
  <c r="M5" i="59"/>
  <c r="L4" i="59"/>
  <c r="I4" i="59"/>
  <c r="G4" i="59"/>
  <c r="D32" i="58"/>
  <c r="K31" i="58"/>
  <c r="D31" i="58"/>
  <c r="K30" i="58"/>
  <c r="G30" i="58"/>
  <c r="D30" i="58"/>
  <c r="C27" i="58"/>
  <c r="I24" i="58"/>
  <c r="I23" i="58"/>
  <c r="I22" i="58"/>
  <c r="I21" i="58"/>
  <c r="I20" i="58"/>
  <c r="I19" i="58"/>
  <c r="I14" i="58"/>
  <c r="I13" i="58"/>
  <c r="I12" i="58"/>
  <c r="I11" i="58"/>
  <c r="I10" i="58"/>
  <c r="I9" i="58"/>
  <c r="M5" i="58"/>
  <c r="L4" i="58"/>
  <c r="I4" i="58"/>
  <c r="G4" i="58"/>
  <c r="I24" i="57"/>
  <c r="I23" i="57"/>
  <c r="I22" i="57"/>
  <c r="I21" i="57"/>
  <c r="I20" i="57"/>
  <c r="I19" i="57"/>
  <c r="I14" i="57"/>
  <c r="I13" i="57"/>
  <c r="I12" i="57"/>
  <c r="I11" i="57"/>
  <c r="I10" i="57"/>
  <c r="I9" i="57"/>
  <c r="M5" i="57"/>
  <c r="I4" i="57"/>
  <c r="D32" i="56"/>
  <c r="K31" i="56"/>
  <c r="D31" i="56"/>
  <c r="K30" i="56"/>
  <c r="G30" i="56"/>
  <c r="D30" i="56"/>
  <c r="C27" i="56"/>
  <c r="I24" i="56"/>
  <c r="I23" i="56"/>
  <c r="I22" i="56"/>
  <c r="I21" i="56"/>
  <c r="I20" i="56"/>
  <c r="I19" i="56"/>
  <c r="I14" i="56"/>
  <c r="I13" i="56"/>
  <c r="I12" i="56"/>
  <c r="I11" i="56"/>
  <c r="I10" i="56"/>
  <c r="I9" i="56"/>
  <c r="M5" i="56"/>
  <c r="L4" i="56"/>
  <c r="I4" i="56"/>
  <c r="G4" i="56"/>
  <c r="I24" i="43"/>
  <c r="I23" i="43"/>
  <c r="I22" i="43"/>
  <c r="I21" i="43"/>
  <c r="I20" i="43"/>
  <c r="I19" i="43"/>
  <c r="I14" i="43"/>
  <c r="I13" i="43"/>
  <c r="I12" i="43"/>
  <c r="I11" i="43"/>
  <c r="I10" i="43"/>
  <c r="I9" i="43"/>
  <c r="I24" i="29"/>
  <c r="I23" i="29"/>
  <c r="I22" i="29"/>
  <c r="I21" i="29"/>
  <c r="I20" i="29"/>
  <c r="I19" i="29"/>
  <c r="M5" i="43" l="1"/>
  <c r="M5" i="29"/>
  <c r="L4" i="43"/>
  <c r="G14" i="54"/>
  <c r="G13" i="54"/>
  <c r="G15" i="54" l="1"/>
  <c r="G4" i="43" l="1"/>
  <c r="G30" i="43" l="1"/>
  <c r="D32" i="43"/>
  <c r="D31" i="43"/>
  <c r="D30" i="43"/>
  <c r="K30" i="43"/>
  <c r="K31" i="43"/>
  <c r="C27" i="43"/>
  <c r="I4" i="43"/>
  <c r="I9" i="29" l="1"/>
  <c r="I14" i="29" l="1"/>
  <c r="I13" i="29"/>
  <c r="I12" i="29"/>
  <c r="I11" i="29"/>
  <c r="I10" i="29"/>
  <c r="I4" i="2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nachi-mitsuru</author>
  </authors>
  <commentList>
    <comment ref="A3" authorId="0" shapeId="0" xr:uid="{B015EC0A-6076-417A-A066-7D9DAE809A7B}">
      <text>
        <r>
          <rPr>
            <b/>
            <sz val="12"/>
            <color indexed="81"/>
            <rFont val="ＭＳ Ｐゴシック"/>
            <family val="3"/>
            <charset val="128"/>
          </rPr>
          <t>申込用紙は、左下見出しをクリック
男女単複別、それぞれ１から使用してください。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宗景守</author>
  </authors>
  <commentList>
    <comment ref="D7" authorId="0" shapeId="0" xr:uid="{1C9502D6-0F2F-4640-BBF0-18F9EA0F4E09}">
      <text>
        <r>
          <rPr>
            <b/>
            <sz val="11"/>
            <color indexed="81"/>
            <rFont val="MS P ゴシック"/>
            <family val="3"/>
            <charset val="128"/>
          </rPr>
          <t>チーム名は、学校名を入れて
ください。</t>
        </r>
      </text>
    </comment>
    <comment ref="D17" authorId="0" shapeId="0" xr:uid="{FA6D4E2A-CDD1-40D3-948D-B6F11A725249}">
      <text>
        <r>
          <rPr>
            <b/>
            <sz val="11"/>
            <color indexed="81"/>
            <rFont val="MS P ゴシック"/>
            <family val="3"/>
            <charset val="128"/>
          </rPr>
          <t>チーム名は、学校名を入れて
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宗景守</author>
  </authors>
  <commentList>
    <comment ref="D7" authorId="0" shapeId="0" xr:uid="{583709BE-575E-4089-B6C0-AAB85B086D77}">
      <text>
        <r>
          <rPr>
            <b/>
            <sz val="11"/>
            <color indexed="81"/>
            <rFont val="MS P ゴシック"/>
            <family val="3"/>
            <charset val="128"/>
          </rPr>
          <t>チーム名は、学校名を入れて
ください。</t>
        </r>
      </text>
    </comment>
    <comment ref="D17" authorId="0" shapeId="0" xr:uid="{44087FDE-7E25-4634-8D5C-79329B31B9BE}">
      <text>
        <r>
          <rPr>
            <b/>
            <sz val="11"/>
            <color indexed="81"/>
            <rFont val="MS P ゴシック"/>
            <family val="3"/>
            <charset val="128"/>
          </rPr>
          <t>チーム名は、学校名を入れて
ください。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宗景守</author>
  </authors>
  <commentList>
    <comment ref="D7" authorId="0" shapeId="0" xr:uid="{0BFE24DE-555B-4948-A999-642B664BD8AD}">
      <text>
        <r>
          <rPr>
            <b/>
            <sz val="11"/>
            <color indexed="81"/>
            <rFont val="MS P ゴシック"/>
            <family val="3"/>
            <charset val="128"/>
          </rPr>
          <t>チーム名は、学校名を入れて
ください。</t>
        </r>
      </text>
    </comment>
    <comment ref="D17" authorId="0" shapeId="0" xr:uid="{F5BE7450-EC2B-4DC1-9DA5-1234F6C0E3BC}">
      <text>
        <r>
          <rPr>
            <b/>
            <sz val="11"/>
            <color indexed="81"/>
            <rFont val="MS P ゴシック"/>
            <family val="3"/>
            <charset val="128"/>
          </rPr>
          <t>チーム名は、学校名を入れて
ください。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宗景守</author>
  </authors>
  <commentList>
    <comment ref="D7" authorId="0" shapeId="0" xr:uid="{C1CA1FF1-3C7E-4E49-93F7-13CA33FB2301}">
      <text>
        <r>
          <rPr>
            <b/>
            <sz val="11"/>
            <color indexed="81"/>
            <rFont val="MS P ゴシック"/>
            <family val="3"/>
            <charset val="128"/>
          </rPr>
          <t>チーム名は、学校名を入れて
ください。</t>
        </r>
      </text>
    </comment>
    <comment ref="D17" authorId="0" shapeId="0" xr:uid="{5D2D96F3-705F-45D5-9EE6-B2F17F62BC88}">
      <text>
        <r>
          <rPr>
            <b/>
            <sz val="11"/>
            <color indexed="81"/>
            <rFont val="MS P ゴシック"/>
            <family val="3"/>
            <charset val="128"/>
          </rPr>
          <t>チーム名は、学校名を入れて
ください。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宗景守</author>
  </authors>
  <commentList>
    <comment ref="D7" authorId="0" shapeId="0" xr:uid="{90189268-9E1A-4484-9C8D-61F6A1B8663D}">
      <text>
        <r>
          <rPr>
            <b/>
            <sz val="11"/>
            <color indexed="81"/>
            <rFont val="MS P ゴシック"/>
            <family val="3"/>
            <charset val="128"/>
          </rPr>
          <t>チーム名は、学校名を入れて
ください。</t>
        </r>
      </text>
    </comment>
    <comment ref="D17" authorId="0" shapeId="0" xr:uid="{1F7D45B8-8007-444D-89C1-E29511CB168E}">
      <text>
        <r>
          <rPr>
            <b/>
            <sz val="11"/>
            <color indexed="81"/>
            <rFont val="MS P ゴシック"/>
            <family val="3"/>
            <charset val="128"/>
          </rPr>
          <t>チーム名は、学校名を入れて
ください。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宗景守</author>
  </authors>
  <commentList>
    <comment ref="D7" authorId="0" shapeId="0" xr:uid="{078999A8-93FC-4C4F-B633-98386EEA6FF0}">
      <text>
        <r>
          <rPr>
            <b/>
            <sz val="11"/>
            <color indexed="81"/>
            <rFont val="MS P ゴシック"/>
            <family val="3"/>
            <charset val="128"/>
          </rPr>
          <t>チーム名は、学校名を入れて
ください。</t>
        </r>
      </text>
    </comment>
    <comment ref="D17" authorId="0" shapeId="0" xr:uid="{FEFB1899-5EBD-4A0E-9A5D-2526446A4383}">
      <text>
        <r>
          <rPr>
            <b/>
            <sz val="11"/>
            <color indexed="81"/>
            <rFont val="MS P ゴシック"/>
            <family val="3"/>
            <charset val="128"/>
          </rPr>
          <t>チーム名は、学校名を入れて
ください。</t>
        </r>
      </text>
    </comment>
  </commentList>
</comments>
</file>

<file path=xl/sharedStrings.xml><?xml version="1.0" encoding="utf-8"?>
<sst xmlns="http://schemas.openxmlformats.org/spreadsheetml/2006/main" count="452" uniqueCount="85">
  <si>
    <t>氏名</t>
    <rPh sb="0" eb="2">
      <t>シメイ</t>
    </rPh>
    <phoneticPr fontId="3"/>
  </si>
  <si>
    <t>年齢</t>
    <rPh sb="0" eb="2">
      <t>ネンレイ</t>
    </rPh>
    <phoneticPr fontId="3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</si>
  <si>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3"/>
  </si>
  <si>
    <t>住所</t>
    <rPh sb="0" eb="2">
      <t>ジュウショ</t>
    </rPh>
    <phoneticPr fontId="3"/>
  </si>
  <si>
    <t>ふりがな</t>
    <phoneticPr fontId="3"/>
  </si>
  <si>
    <t>〒</t>
    <phoneticPr fontId="3"/>
  </si>
  <si>
    <t>①</t>
    <phoneticPr fontId="3"/>
  </si>
  <si>
    <t>②</t>
    <phoneticPr fontId="3"/>
  </si>
  <si>
    <t>③</t>
    <phoneticPr fontId="3"/>
  </si>
  <si>
    <t>生年月日
（西暦）</t>
    <rPh sb="0" eb="2">
      <t>セイネン</t>
    </rPh>
    <rPh sb="2" eb="4">
      <t>ガッピ</t>
    </rPh>
    <rPh sb="6" eb="8">
      <t>セイレキ</t>
    </rPh>
    <phoneticPr fontId="3"/>
  </si>
  <si>
    <t>携帯TEL：</t>
    <rPh sb="0" eb="2">
      <t>ケイタイ</t>
    </rPh>
    <phoneticPr fontId="3"/>
  </si>
  <si>
    <t>TEL：</t>
    <phoneticPr fontId="3"/>
  </si>
  <si>
    <t>枚中の</t>
    <phoneticPr fontId="3"/>
  </si>
  <si>
    <t>令和２年　　 月　　　 日</t>
    <rPh sb="0" eb="2">
      <t>レイワ</t>
    </rPh>
    <rPh sb="3" eb="4">
      <t>ネン</t>
    </rPh>
    <rPh sb="7" eb="8">
      <t>ガツ</t>
    </rPh>
    <rPh sb="12" eb="13">
      <t>ニチ</t>
    </rPh>
    <phoneticPr fontId="3"/>
  </si>
  <si>
    <t>所属名</t>
    <rPh sb="0" eb="3">
      <t>ショゾクメイ</t>
    </rPh>
    <phoneticPr fontId="3"/>
  </si>
  <si>
    <t>←まずは所属名を入れてください</t>
    <rPh sb="4" eb="7">
      <t>ショゾクメイ</t>
    </rPh>
    <rPh sb="8" eb="9">
      <t>イ</t>
    </rPh>
    <phoneticPr fontId="3"/>
  </si>
  <si>
    <t>申込責任者氏名</t>
    <rPh sb="0" eb="2">
      <t>モウシコミ</t>
    </rPh>
    <rPh sb="2" eb="5">
      <t>セキニンシャ</t>
    </rPh>
    <rPh sb="5" eb="7">
      <t>シメイ</t>
    </rPh>
    <phoneticPr fontId="3"/>
  </si>
  <si>
    <t>住　　　所</t>
    <rPh sb="0" eb="1">
      <t>ジュウ</t>
    </rPh>
    <rPh sb="4" eb="5">
      <t>トコロ</t>
    </rPh>
    <phoneticPr fontId="3"/>
  </si>
  <si>
    <t>合計金額</t>
    <rPh sb="0" eb="2">
      <t>ゴウケイ</t>
    </rPh>
    <rPh sb="2" eb="4">
      <t>キンガク</t>
    </rPh>
    <phoneticPr fontId="3"/>
  </si>
  <si>
    <t>円</t>
    <rPh sb="0" eb="1">
      <t>エン</t>
    </rPh>
    <phoneticPr fontId="3"/>
  </si>
  <si>
    <t>人</t>
    <rPh sb="0" eb="1">
      <t>ニン</t>
    </rPh>
    <phoneticPr fontId="3"/>
  </si>
  <si>
    <t>総合計金額（振込金額）</t>
    <rPh sb="0" eb="1">
      <t>ソウ</t>
    </rPh>
    <rPh sb="1" eb="3">
      <t>ゴウケイ</t>
    </rPh>
    <rPh sb="3" eb="5">
      <t>キンガク</t>
    </rPh>
    <rPh sb="6" eb="8">
      <t>フリコミ</t>
    </rPh>
    <rPh sb="8" eb="10">
      <t>キンガク</t>
    </rPh>
    <phoneticPr fontId="3"/>
  </si>
  <si>
    <r>
      <t xml:space="preserve">振　込　銀　行　名
</t>
    </r>
    <r>
      <rPr>
        <sz val="9"/>
        <color indexed="10"/>
        <rFont val="ＭＳ Ｐ明朝"/>
        <family val="1"/>
        <charset val="128"/>
      </rPr>
      <t>（どちらかに〇を付けてください。）</t>
    </r>
    <rPh sb="0" eb="1">
      <t>シン</t>
    </rPh>
    <rPh sb="2" eb="3">
      <t>コ</t>
    </rPh>
    <rPh sb="4" eb="5">
      <t>ギン</t>
    </rPh>
    <rPh sb="6" eb="7">
      <t>ギョウ</t>
    </rPh>
    <rPh sb="8" eb="9">
      <t>メイ</t>
    </rPh>
    <rPh sb="18" eb="19">
      <t>ツ</t>
    </rPh>
    <phoneticPr fontId="3"/>
  </si>
  <si>
    <t>振込は、責任者氏名又は
所属名でお願いします。</t>
    <rPh sb="0" eb="2">
      <t>フリコミ</t>
    </rPh>
    <rPh sb="4" eb="6">
      <t>セキニン</t>
    </rPh>
    <rPh sb="6" eb="7">
      <t>シャ</t>
    </rPh>
    <rPh sb="7" eb="9">
      <t>シメイ</t>
    </rPh>
    <rPh sb="9" eb="10">
      <t>マタ</t>
    </rPh>
    <rPh sb="12" eb="14">
      <t>ショゾク</t>
    </rPh>
    <rPh sb="14" eb="15">
      <t>メイ</t>
    </rPh>
    <rPh sb="17" eb="18">
      <t>ネガ</t>
    </rPh>
    <phoneticPr fontId="3"/>
  </si>
  <si>
    <t>月　　　　日</t>
    <rPh sb="0" eb="1">
      <t>ツキ</t>
    </rPh>
    <rPh sb="5" eb="6">
      <t>ニチ</t>
    </rPh>
    <phoneticPr fontId="3"/>
  </si>
  <si>
    <t>※領収書の必要な場合は、下記領収書に名前及び金額を記入してください。</t>
    <rPh sb="1" eb="4">
      <t>リョウシュウショ</t>
    </rPh>
    <rPh sb="5" eb="7">
      <t>ヒツヨウ</t>
    </rPh>
    <rPh sb="8" eb="10">
      <t>バアイ</t>
    </rPh>
    <rPh sb="12" eb="14">
      <t>カキ</t>
    </rPh>
    <rPh sb="14" eb="17">
      <t>リョウシュウショ</t>
    </rPh>
    <rPh sb="18" eb="20">
      <t>ナマエ</t>
    </rPh>
    <rPh sb="20" eb="21">
      <t>オヨ</t>
    </rPh>
    <rPh sb="22" eb="24">
      <t>キンガク</t>
    </rPh>
    <rPh sb="25" eb="27">
      <t>キニュウ</t>
    </rPh>
    <phoneticPr fontId="3"/>
  </si>
  <si>
    <t>　 記入がない場合は、領収書を発行いたしません。</t>
    <rPh sb="2" eb="4">
      <t>キニュウ</t>
    </rPh>
    <rPh sb="7" eb="9">
      <t>バアイ</t>
    </rPh>
    <rPh sb="11" eb="14">
      <t>リョウシュウショ</t>
    </rPh>
    <rPh sb="15" eb="17">
      <t>ハッコウ</t>
    </rPh>
    <phoneticPr fontId="3"/>
  </si>
  <si>
    <t>領収書</t>
    <rPh sb="0" eb="3">
      <t>リョウシュウショ</t>
    </rPh>
    <phoneticPr fontId="3"/>
  </si>
  <si>
    <t>様</t>
    <rPh sb="0" eb="1">
      <t>サマ</t>
    </rPh>
    <phoneticPr fontId="3"/>
  </si>
  <si>
    <t>金</t>
    <rPh sb="0" eb="1">
      <t>キン</t>
    </rPh>
    <phoneticPr fontId="3"/>
  </si>
  <si>
    <t>上記領収いたしました</t>
    <rPh sb="0" eb="2">
      <t>ジョウキ</t>
    </rPh>
    <rPh sb="2" eb="4">
      <t>リョウシュウ</t>
    </rPh>
    <phoneticPr fontId="3"/>
  </si>
  <si>
    <t>愛媛県バドミントン協会</t>
    <rPh sb="0" eb="3">
      <t>エヒメケン</t>
    </rPh>
    <rPh sb="9" eb="11">
      <t>キョウカイ</t>
    </rPh>
    <phoneticPr fontId="3"/>
  </si>
  <si>
    <t>会長　中村　時広</t>
    <rPh sb="0" eb="2">
      <t>カイチョウ</t>
    </rPh>
    <rPh sb="3" eb="5">
      <t>ナカムラ</t>
    </rPh>
    <rPh sb="6" eb="7">
      <t>トキ</t>
    </rPh>
    <rPh sb="7" eb="8">
      <t>ヒロ</t>
    </rPh>
    <phoneticPr fontId="3"/>
  </si>
  <si>
    <t>会員番号（１０桁）</t>
    <rPh sb="0" eb="4">
      <t>カイインバンゴウ</t>
    </rPh>
    <rPh sb="7" eb="8">
      <t>ケタ</t>
    </rPh>
    <phoneticPr fontId="3"/>
  </si>
  <si>
    <t>今年度登録欄には、すでに登録手続きをしている場合は「○」を記入してください。</t>
    <rPh sb="0" eb="3">
      <t>コンネンド</t>
    </rPh>
    <rPh sb="3" eb="5">
      <t>トウロク</t>
    </rPh>
    <rPh sb="5" eb="6">
      <t>ラン</t>
    </rPh>
    <rPh sb="12" eb="14">
      <t>トウロク</t>
    </rPh>
    <rPh sb="14" eb="16">
      <t>テツヅ</t>
    </rPh>
    <rPh sb="22" eb="24">
      <t>バアイ</t>
    </rPh>
    <rPh sb="29" eb="31">
      <t>キニュウ</t>
    </rPh>
    <phoneticPr fontId="3"/>
  </si>
  <si>
    <t>まだの場合は「未」と記入し、早急に手続きをしてください。</t>
    <rPh sb="3" eb="5">
      <t>バアイ</t>
    </rPh>
    <rPh sb="7" eb="8">
      <t>ミ</t>
    </rPh>
    <rPh sb="10" eb="12">
      <t>キニュウ</t>
    </rPh>
    <rPh sb="14" eb="16">
      <t>ソウキュウ</t>
    </rPh>
    <rPh sb="17" eb="19">
      <t>テツヅ</t>
    </rPh>
    <phoneticPr fontId="3"/>
  </si>
  <si>
    <t>（記入がない場合は、申込みを受付けないことがあります。）</t>
    <rPh sb="10" eb="12">
      <t>モウシコ</t>
    </rPh>
    <phoneticPr fontId="3"/>
  </si>
  <si>
    <r>
      <t>全ての欄に記入のうえ、</t>
    </r>
    <r>
      <rPr>
        <b/>
        <u/>
        <sz val="12"/>
        <color rgb="FFFF0000"/>
        <rFont val="ＭＳ Ｐ明朝"/>
        <family val="1"/>
        <charset val="128"/>
      </rPr>
      <t>別紙の入金明細書とセットにして郵送</t>
    </r>
    <r>
      <rPr>
        <sz val="12"/>
        <rFont val="ＭＳ Ｐ明朝"/>
        <family val="1"/>
        <charset val="128"/>
      </rPr>
      <t>してください。</t>
    </r>
    <phoneticPr fontId="3"/>
  </si>
  <si>
    <t xml:space="preserve">申込責任者 </t>
    <rPh sb="0" eb="2">
      <t>モウシコミ</t>
    </rPh>
    <rPh sb="2" eb="5">
      <t>セキニンシャ</t>
    </rPh>
    <phoneticPr fontId="3"/>
  </si>
  <si>
    <t>氏名</t>
    <rPh sb="0" eb="2">
      <t>シメイ</t>
    </rPh>
    <phoneticPr fontId="3"/>
  </si>
  <si>
    <t>メールアドレス：</t>
    <phoneticPr fontId="3"/>
  </si>
  <si>
    <t>今年度
登録</t>
    <phoneticPr fontId="3"/>
  </si>
  <si>
    <t>記入上の注意</t>
    <rPh sb="0" eb="2">
      <t>キニュウ</t>
    </rPh>
    <rPh sb="2" eb="3">
      <t>ジョウ</t>
    </rPh>
    <rPh sb="4" eb="6">
      <t>チュウイ</t>
    </rPh>
    <phoneticPr fontId="3"/>
  </si>
  <si>
    <t>番号</t>
    <rPh sb="0" eb="2">
      <t>バンゴウ</t>
    </rPh>
    <phoneticPr fontId="3"/>
  </si>
  <si>
    <t>学年</t>
    <rPh sb="0" eb="2">
      <t>ガクネン</t>
    </rPh>
    <phoneticPr fontId="3"/>
  </si>
  <si>
    <r>
      <t>該当欄すべてにご記入のうえ、必ず</t>
    </r>
    <r>
      <rPr>
        <b/>
        <u/>
        <sz val="11"/>
        <color indexed="10"/>
        <rFont val="ＭＳ Ｐゴシック"/>
        <family val="3"/>
        <charset val="128"/>
      </rPr>
      <t>申込用紙とセット</t>
    </r>
    <r>
      <rPr>
        <u/>
        <sz val="11"/>
        <color indexed="10"/>
        <rFont val="ＭＳ Ｐゴシック"/>
        <family val="3"/>
        <charset val="128"/>
      </rPr>
      <t>にして郵送してください。</t>
    </r>
    <rPh sb="0" eb="2">
      <t>ガイトウ</t>
    </rPh>
    <rPh sb="2" eb="3">
      <t>ラン</t>
    </rPh>
    <rPh sb="8" eb="10">
      <t>キニュウ</t>
    </rPh>
    <rPh sb="14" eb="15">
      <t>カナラ</t>
    </rPh>
    <rPh sb="16" eb="18">
      <t>モウシコミ</t>
    </rPh>
    <rPh sb="18" eb="20">
      <t>ヨウシ</t>
    </rPh>
    <rPh sb="27" eb="29">
      <t>ユウソウ</t>
    </rPh>
    <phoneticPr fontId="3"/>
  </si>
  <si>
    <t>所　　　属</t>
    <rPh sb="0" eb="1">
      <t>トコロ</t>
    </rPh>
    <rPh sb="4" eb="5">
      <t>ゾク</t>
    </rPh>
    <phoneticPr fontId="3"/>
  </si>
  <si>
    <r>
      <t xml:space="preserve">電話番号
</t>
    </r>
    <r>
      <rPr>
        <sz val="11"/>
        <color indexed="10"/>
        <rFont val="ＭＳ Ｐ明朝"/>
        <family val="1"/>
        <charset val="128"/>
      </rPr>
      <t>（緊急時連絡先）</t>
    </r>
    <rPh sb="0" eb="2">
      <t>デンワ</t>
    </rPh>
    <rPh sb="2" eb="4">
      <t>バンゴウ</t>
    </rPh>
    <rPh sb="6" eb="9">
      <t>キンキュウジ</t>
    </rPh>
    <rPh sb="9" eb="12">
      <t>レンラクサキ</t>
    </rPh>
    <phoneticPr fontId="3"/>
  </si>
  <si>
    <t>（　）</t>
    <phoneticPr fontId="3"/>
  </si>
  <si>
    <t>種　　　目</t>
    <rPh sb="0" eb="1">
      <t>タネ</t>
    </rPh>
    <rPh sb="4" eb="5">
      <t>メ</t>
    </rPh>
    <phoneticPr fontId="3"/>
  </si>
  <si>
    <t>金　　　額</t>
    <rPh sb="0" eb="1">
      <t>キン</t>
    </rPh>
    <rPh sb="4" eb="5">
      <t>ガク</t>
    </rPh>
    <phoneticPr fontId="3"/>
  </si>
  <si>
    <t>人数</t>
    <rPh sb="0" eb="2">
      <t>ニンズウ</t>
    </rPh>
    <phoneticPr fontId="3"/>
  </si>
  <si>
    <t>備　　　　考</t>
    <rPh sb="0" eb="1">
      <t>ビ</t>
    </rPh>
    <rPh sb="5" eb="6">
      <t>コウ</t>
    </rPh>
    <phoneticPr fontId="3"/>
  </si>
  <si>
    <t>参加料</t>
    <rPh sb="0" eb="2">
      <t>サンカ</t>
    </rPh>
    <rPh sb="2" eb="3">
      <t>リョウ</t>
    </rPh>
    <phoneticPr fontId="3"/>
  </si>
  <si>
    <t>伊予銀行　　　</t>
    <rPh sb="0" eb="2">
      <t>イヨ</t>
    </rPh>
    <rPh sb="2" eb="4">
      <t>ギンコウ</t>
    </rPh>
    <phoneticPr fontId="3"/>
  </si>
  <si>
    <t>愛媛銀行　</t>
    <rPh sb="0" eb="4">
      <t>エヒメギンコウ</t>
    </rPh>
    <phoneticPr fontId="3"/>
  </si>
  <si>
    <t>振　　込　　日</t>
    <rPh sb="0" eb="1">
      <t>シン</t>
    </rPh>
    <rPh sb="3" eb="4">
      <t>コ</t>
    </rPh>
    <rPh sb="6" eb="7">
      <t>ビ</t>
    </rPh>
    <phoneticPr fontId="3"/>
  </si>
  <si>
    <t>振込（予定）日を記入して下さい。</t>
    <rPh sb="0" eb="2">
      <t>フリコミ</t>
    </rPh>
    <rPh sb="3" eb="5">
      <t>ヨテイ</t>
    </rPh>
    <rPh sb="6" eb="7">
      <t>ビ</t>
    </rPh>
    <rPh sb="8" eb="10">
      <t>キニュウ</t>
    </rPh>
    <rPh sb="12" eb="13">
      <t>クダ</t>
    </rPh>
    <phoneticPr fontId="3"/>
  </si>
  <si>
    <r>
      <t>年齢（</t>
    </r>
    <r>
      <rPr>
        <b/>
        <u/>
        <sz val="9"/>
        <color indexed="10"/>
        <rFont val="ＭＳ Ｐゴシック"/>
        <family val="3"/>
        <charset val="128"/>
      </rPr>
      <t>2年4月1日現在</t>
    </r>
    <r>
      <rPr>
        <u/>
        <sz val="9"/>
        <color indexed="10"/>
        <rFont val="ＭＳ Ｐゴシック"/>
        <family val="3"/>
        <charset val="128"/>
      </rPr>
      <t>）及び学年を記入してください。</t>
    </r>
    <rPh sb="0" eb="2">
      <t>ネンレイ</t>
    </rPh>
    <rPh sb="4" eb="5">
      <t>ネン</t>
    </rPh>
    <rPh sb="6" eb="7">
      <t>ガツ</t>
    </rPh>
    <rPh sb="8" eb="9">
      <t>ニチ</t>
    </rPh>
    <rPh sb="9" eb="11">
      <t>ゲンザイ</t>
    </rPh>
    <rPh sb="12" eb="13">
      <t>オヨ</t>
    </rPh>
    <rPh sb="14" eb="16">
      <t>ガクネン</t>
    </rPh>
    <rPh sb="17" eb="19">
      <t>キニュウ</t>
    </rPh>
    <phoneticPr fontId="3"/>
  </si>
  <si>
    <r>
      <t xml:space="preserve">メールアドレス
</t>
    </r>
    <r>
      <rPr>
        <sz val="11"/>
        <color rgb="FFFF0000"/>
        <rFont val="ＭＳ Ｐ明朝"/>
        <family val="1"/>
        <charset val="128"/>
      </rPr>
      <t>[記入に協力を]</t>
    </r>
    <rPh sb="9" eb="11">
      <t>キニュウ</t>
    </rPh>
    <rPh sb="12" eb="14">
      <t>キョウリョク</t>
    </rPh>
    <phoneticPr fontId="3"/>
  </si>
  <si>
    <t>（〆切：７月２３日必着）</t>
    <rPh sb="1" eb="3">
      <t>シメキリ</t>
    </rPh>
    <rPh sb="5" eb="6">
      <t>ガツ</t>
    </rPh>
    <rPh sb="8" eb="9">
      <t>ニチ</t>
    </rPh>
    <rPh sb="9" eb="11">
      <t>ヒッチャク</t>
    </rPh>
    <phoneticPr fontId="3"/>
  </si>
  <si>
    <t>男子の部</t>
    <rPh sb="0" eb="2">
      <t>ダンシ</t>
    </rPh>
    <rPh sb="3" eb="4">
      <t>ブ</t>
    </rPh>
    <phoneticPr fontId="3"/>
  </si>
  <si>
    <t>女子の部</t>
    <rPh sb="0" eb="2">
      <t>ジョシ</t>
    </rPh>
    <rPh sb="3" eb="4">
      <t>ブ</t>
    </rPh>
    <phoneticPr fontId="3"/>
  </si>
  <si>
    <t>人</t>
    <rPh sb="0" eb="1">
      <t>ヒト</t>
    </rPh>
    <phoneticPr fontId="3"/>
  </si>
  <si>
    <t>令和　　２　　年　　８　　月　　１０日</t>
    <rPh sb="0" eb="2">
      <t>レイワ</t>
    </rPh>
    <rPh sb="7" eb="8">
      <t>ネン</t>
    </rPh>
    <rPh sb="13" eb="14">
      <t>ガツ</t>
    </rPh>
    <rPh sb="18" eb="19">
      <t>ニチ</t>
    </rPh>
    <phoneticPr fontId="3"/>
  </si>
  <si>
    <t>愛媛県中学校団体バドミントン大会　入金明細書</t>
  </si>
  <si>
    <t>ただし、愛媛県中学校団体バドミントン大会　参加料として</t>
  </si>
  <si>
    <t>愛媛県中学校団体バドミントン大会　参加申込用紙</t>
    <phoneticPr fontId="3"/>
  </si>
  <si>
    <t>チーム名</t>
    <rPh sb="3" eb="4">
      <t>メイ</t>
    </rPh>
    <phoneticPr fontId="3"/>
  </si>
  <si>
    <t>複数チームを申し込む場合、校内ランクを記入してください。</t>
  </si>
  <si>
    <t>複数チームを申し込む場合、校内ランクを記入してください。</t>
    <rPh sb="0" eb="2">
      <t>フクスウ</t>
    </rPh>
    <rPh sb="6" eb="7">
      <t>モウ</t>
    </rPh>
    <rPh sb="8" eb="9">
      <t>コ</t>
    </rPh>
    <rPh sb="10" eb="12">
      <t>バアイ</t>
    </rPh>
    <rPh sb="13" eb="15">
      <t>コウナイ</t>
    </rPh>
    <rPh sb="19" eb="21">
      <t>キニュウ</t>
    </rPh>
    <phoneticPr fontId="3"/>
  </si>
  <si>
    <t>校内ランク</t>
    <rPh sb="0" eb="2">
      <t>コウナイ</t>
    </rPh>
    <phoneticPr fontId="3"/>
  </si>
  <si>
    <t>チーム中</t>
    <rPh sb="3" eb="4">
      <t>チュウ</t>
    </rPh>
    <phoneticPr fontId="3"/>
  </si>
  <si>
    <t>位</t>
    <rPh sb="0" eb="1">
      <t>イ</t>
    </rPh>
    <phoneticPr fontId="3"/>
  </si>
  <si>
    <t>選手・監督</t>
    <rPh sb="0" eb="2">
      <t>センシュ</t>
    </rPh>
    <rPh sb="3" eb="5">
      <t>カントク</t>
    </rPh>
    <phoneticPr fontId="3"/>
  </si>
  <si>
    <t>チーム名は学校名を入れた、簡潔なものにしてください。</t>
    <rPh sb="3" eb="4">
      <t>メイ</t>
    </rPh>
    <rPh sb="5" eb="8">
      <t>ガッコウメイ</t>
    </rPh>
    <rPh sb="9" eb="10">
      <t>イ</t>
    </rPh>
    <rPh sb="13" eb="15">
      <t>カンケツ</t>
    </rPh>
    <phoneticPr fontId="3"/>
  </si>
  <si>
    <t>監督</t>
    <rPh sb="0" eb="2">
      <t>カントク</t>
    </rPh>
    <phoneticPr fontId="3"/>
  </si>
  <si>
    <t>選手１</t>
    <rPh sb="0" eb="2">
      <t>センシュ</t>
    </rPh>
    <phoneticPr fontId="3"/>
  </si>
  <si>
    <t>選手２</t>
    <rPh sb="0" eb="2">
      <t>センシュ</t>
    </rPh>
    <phoneticPr fontId="3"/>
  </si>
  <si>
    <t>選手３</t>
    <rPh sb="0" eb="2">
      <t>センシュ</t>
    </rPh>
    <phoneticPr fontId="3"/>
  </si>
  <si>
    <t>選手４</t>
    <rPh sb="0" eb="2">
      <t>センシュ</t>
    </rPh>
    <phoneticPr fontId="3"/>
  </si>
  <si>
    <t>選手５</t>
    <rPh sb="0" eb="2">
      <t>センシュ</t>
    </rPh>
    <phoneticPr fontId="3"/>
  </si>
  <si>
    <t>所属（学校名）</t>
    <rPh sb="0" eb="2">
      <t>ショゾク</t>
    </rPh>
    <rPh sb="3" eb="6">
      <t>ガッコウメイ</t>
    </rPh>
    <phoneticPr fontId="3"/>
  </si>
  <si>
    <t>　水色部分には、女１に入力したものが印字されます。</t>
    <rPh sb="1" eb="3">
      <t>ミズイロ</t>
    </rPh>
    <rPh sb="3" eb="5">
      <t>ブブン</t>
    </rPh>
    <rPh sb="8" eb="9">
      <t>オンナ</t>
    </rPh>
    <rPh sb="11" eb="13">
      <t>ニュウリョク</t>
    </rPh>
    <rPh sb="18" eb="20">
      <t>インジ</t>
    </rPh>
    <phoneticPr fontId="3"/>
  </si>
  <si>
    <t>　水色部分には、男１に入力したものが印字されます。</t>
    <rPh sb="1" eb="3">
      <t>ミズイロ</t>
    </rPh>
    <rPh sb="3" eb="5">
      <t>ブブン</t>
    </rPh>
    <rPh sb="8" eb="9">
      <t>オトコ</t>
    </rPh>
    <rPh sb="11" eb="13">
      <t>ニュウリョク</t>
    </rPh>
    <rPh sb="18" eb="20">
      <t>インジ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</si>
</sst>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20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8"/>
      <color indexed="8"/>
      <name val="ＭＳ Ｐ明朝"/>
      <family val="1"/>
      <charset val="128"/>
    </font>
    <font>
      <sz val="1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2"/>
      <name val="ＭＳ Ｐ明朝"/>
      <family val="1"/>
      <charset val="128"/>
    </font>
    <font>
      <b/>
      <u/>
      <sz val="12"/>
      <color rgb="FFFF0000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u/>
      <sz val="9"/>
      <color indexed="10"/>
      <name val="ＭＳ Ｐゴシック"/>
      <family val="3"/>
      <charset val="128"/>
    </font>
    <font>
      <b/>
      <u/>
      <sz val="9"/>
      <color indexed="1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2"/>
      <color indexed="81"/>
      <name val="ＭＳ Ｐゴシック"/>
      <family val="3"/>
      <charset val="128"/>
    </font>
    <font>
      <b/>
      <sz val="12"/>
      <color rgb="FFFF0000"/>
      <name val="ＭＳ Ｐ明朝"/>
      <family val="1"/>
      <charset val="128"/>
    </font>
    <font>
      <sz val="16"/>
      <color indexed="8"/>
      <name val="ＭＳ ゴシック"/>
      <family val="3"/>
      <charset val="128"/>
    </font>
    <font>
      <u/>
      <sz val="11"/>
      <color indexed="10"/>
      <name val="ＭＳ Ｐゴシック"/>
      <family val="3"/>
      <charset val="128"/>
    </font>
    <font>
      <b/>
      <u/>
      <sz val="11"/>
      <color indexed="10"/>
      <name val="ＭＳ Ｐゴシック"/>
      <family val="3"/>
      <charset val="128"/>
    </font>
    <font>
      <sz val="16"/>
      <color indexed="8"/>
      <name val="ＭＳ Ｐ明朝"/>
      <family val="1"/>
      <charset val="128"/>
    </font>
    <font>
      <sz val="16"/>
      <name val="ＭＳ Ｐゴシック"/>
      <family val="3"/>
      <charset val="128"/>
    </font>
    <font>
      <b/>
      <sz val="28"/>
      <color indexed="8"/>
      <name val="ＭＳ Ｐ明朝"/>
      <family val="1"/>
      <charset val="128"/>
    </font>
    <font>
      <sz val="26"/>
      <color indexed="8"/>
      <name val="ＭＳ Ｐ明朝"/>
      <family val="1"/>
      <charset val="128"/>
    </font>
    <font>
      <sz val="11"/>
      <color indexed="8"/>
      <name val="HG正楷書体-PRO"/>
      <family val="4"/>
      <charset val="128"/>
    </font>
    <font>
      <sz val="14"/>
      <color indexed="8"/>
      <name val="HG正楷書体-PRO"/>
      <family val="4"/>
      <charset val="128"/>
    </font>
    <font>
      <sz val="9"/>
      <color rgb="FFFF0000"/>
      <name val="ＭＳ Ｐ明朝"/>
      <family val="1"/>
      <charset val="128"/>
    </font>
    <font>
      <b/>
      <sz val="11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256">
    <xf numFmtId="0" fontId="0" fillId="0" borderId="0" xfId="0">
      <alignment vertical="center"/>
    </xf>
    <xf numFmtId="49" fontId="6" fillId="0" borderId="1" xfId="0" applyNumberFormat="1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4" fillId="0" borderId="5" xfId="0" applyFont="1" applyBorder="1" applyProtection="1">
      <alignment vertical="center"/>
      <protection locked="0"/>
    </xf>
    <xf numFmtId="0" fontId="4" fillId="0" borderId="6" xfId="0" applyFont="1" applyBorder="1" applyProtection="1">
      <alignment vertical="center"/>
      <protection locked="0"/>
    </xf>
    <xf numFmtId="0" fontId="4" fillId="0" borderId="7" xfId="0" applyFont="1" applyBorder="1" applyProtection="1">
      <alignment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0" fillId="0" borderId="0" xfId="0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1" fillId="0" borderId="8" xfId="0" applyFont="1" applyBorder="1" applyAlignment="1" applyProtection="1">
      <alignment horizontal="center" vertical="center" shrinkToFit="1"/>
      <protection locked="0"/>
    </xf>
    <xf numFmtId="0" fontId="9" fillId="0" borderId="0" xfId="1" applyFont="1" applyAlignment="1">
      <alignment vertical="center" shrinkToFit="1"/>
    </xf>
    <xf numFmtId="0" fontId="9" fillId="0" borderId="0" xfId="1" applyFont="1" applyAlignment="1">
      <alignment shrinkToFit="1"/>
    </xf>
    <xf numFmtId="0" fontId="11" fillId="0" borderId="0" xfId="1" applyFont="1"/>
    <xf numFmtId="0" fontId="9" fillId="0" borderId="2" xfId="1" applyFont="1" applyBorder="1" applyAlignment="1">
      <alignment shrinkToFit="1"/>
    </xf>
    <xf numFmtId="0" fontId="9" fillId="0" borderId="3" xfId="1" applyFont="1" applyBorder="1" applyAlignment="1">
      <alignment shrinkToFit="1"/>
    </xf>
    <xf numFmtId="0" fontId="9" fillId="0" borderId="6" xfId="1" applyFont="1" applyBorder="1" applyAlignment="1">
      <alignment shrinkToFit="1"/>
    </xf>
    <xf numFmtId="0" fontId="9" fillId="0" borderId="4" xfId="1" applyFont="1" applyBorder="1" applyAlignment="1">
      <alignment shrinkToFit="1"/>
    </xf>
    <xf numFmtId="0" fontId="9" fillId="0" borderId="18" xfId="1" applyFont="1" applyBorder="1" applyAlignment="1">
      <alignment shrinkToFit="1"/>
    </xf>
    <xf numFmtId="0" fontId="9" fillId="0" borderId="5" xfId="1" applyFont="1" applyBorder="1" applyAlignment="1">
      <alignment shrinkToFit="1"/>
    </xf>
    <xf numFmtId="0" fontId="9" fillId="0" borderId="10" xfId="1" applyFont="1" applyBorder="1" applyAlignment="1">
      <alignment shrinkToFit="1"/>
    </xf>
    <xf numFmtId="0" fontId="18" fillId="0" borderId="0" xfId="0" applyFont="1" applyBorder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20" fillId="0" borderId="0" xfId="0" applyFont="1" applyAlignment="1">
      <alignment horizontal="center" vertical="center" shrinkToFit="1"/>
    </xf>
    <xf numFmtId="0" fontId="21" fillId="0" borderId="0" xfId="0" applyFont="1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vertical="center" shrinkToFit="1"/>
    </xf>
    <xf numFmtId="0" fontId="23" fillId="0" borderId="0" xfId="0" applyFont="1">
      <alignment vertical="center"/>
    </xf>
    <xf numFmtId="0" fontId="1" fillId="0" borderId="20" xfId="0" applyFont="1" applyBorder="1" applyAlignment="1" applyProtection="1">
      <alignment horizontal="center" vertical="center" shrinkToFit="1"/>
    </xf>
    <xf numFmtId="0" fontId="24" fillId="0" borderId="0" xfId="0" applyFont="1" applyProtection="1">
      <alignment vertical="center"/>
      <protection locked="0"/>
    </xf>
    <xf numFmtId="0" fontId="25" fillId="0" borderId="0" xfId="0" applyFont="1" applyAlignment="1" applyProtection="1">
      <alignment horizontal="left" vertical="center"/>
      <protection locked="0"/>
    </xf>
    <xf numFmtId="0" fontId="27" fillId="2" borderId="0" xfId="0" applyFont="1" applyFill="1" applyProtection="1">
      <alignment vertical="center"/>
      <protection locked="0"/>
    </xf>
    <xf numFmtId="0" fontId="9" fillId="0" borderId="0" xfId="1" applyFont="1"/>
    <xf numFmtId="0" fontId="1" fillId="0" borderId="0" xfId="1"/>
    <xf numFmtId="0" fontId="9" fillId="0" borderId="0" xfId="1" applyFont="1" applyAlignment="1">
      <alignment horizontal="left" shrinkToFit="1"/>
    </xf>
    <xf numFmtId="0" fontId="9" fillId="0" borderId="6" xfId="1" applyFont="1" applyBorder="1" applyAlignment="1">
      <alignment horizontal="left" shrinkToFit="1"/>
    </xf>
    <xf numFmtId="0" fontId="6" fillId="0" borderId="14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13" fillId="0" borderId="0" xfId="1" applyFont="1" applyAlignment="1">
      <alignment horizontal="right" vertical="center"/>
    </xf>
    <xf numFmtId="38" fontId="9" fillId="0" borderId="28" xfId="2" applyFont="1" applyBorder="1" applyAlignment="1">
      <alignment horizontal="distributed" vertical="center" shrinkToFit="1"/>
    </xf>
    <xf numFmtId="38" fontId="31" fillId="0" borderId="20" xfId="2" applyFont="1" applyBorder="1" applyAlignment="1">
      <alignment horizontal="center" vertical="center" shrinkToFit="1"/>
    </xf>
    <xf numFmtId="38" fontId="31" fillId="0" borderId="31" xfId="2" applyFont="1" applyBorder="1" applyAlignment="1">
      <alignment horizontal="right" vertical="center"/>
    </xf>
    <xf numFmtId="0" fontId="9" fillId="0" borderId="48" xfId="1" applyFont="1" applyBorder="1" applyAlignment="1">
      <alignment horizontal="right" vertical="center" shrinkToFit="1"/>
    </xf>
    <xf numFmtId="0" fontId="9" fillId="0" borderId="20" xfId="1" applyFont="1" applyBorder="1" applyAlignment="1">
      <alignment horizontal="right" vertical="center"/>
    </xf>
    <xf numFmtId="38" fontId="9" fillId="0" borderId="22" xfId="2" applyFont="1" applyBorder="1" applyAlignment="1">
      <alignment horizontal="distributed" vertical="center" shrinkToFit="1"/>
    </xf>
    <xf numFmtId="38" fontId="31" fillId="0" borderId="13" xfId="2" applyFont="1" applyBorder="1" applyAlignment="1">
      <alignment horizontal="center" vertical="center"/>
    </xf>
    <xf numFmtId="0" fontId="9" fillId="0" borderId="3" xfId="1" applyFont="1" applyBorder="1" applyAlignment="1">
      <alignment horizontal="right" vertical="center" shrinkToFit="1"/>
    </xf>
    <xf numFmtId="0" fontId="9" fillId="0" borderId="48" xfId="1" applyFont="1" applyBorder="1" applyAlignment="1">
      <alignment horizontal="right" shrinkToFit="1"/>
    </xf>
    <xf numFmtId="38" fontId="13" fillId="0" borderId="51" xfId="2" applyFont="1" applyBorder="1" applyAlignment="1">
      <alignment vertical="center" justifyLastLine="1" shrinkToFit="1"/>
    </xf>
    <xf numFmtId="38" fontId="13" fillId="0" borderId="52" xfId="2" applyFont="1" applyBorder="1" applyAlignment="1">
      <alignment vertical="center" justifyLastLine="1" shrinkToFit="1"/>
    </xf>
    <xf numFmtId="0" fontId="1" fillId="0" borderId="0" xfId="1" applyAlignment="1">
      <alignment shrinkToFit="1"/>
    </xf>
    <xf numFmtId="0" fontId="1" fillId="0" borderId="55" xfId="1" applyBorder="1" applyAlignment="1">
      <alignment shrinkToFit="1"/>
    </xf>
    <xf numFmtId="0" fontId="9" fillId="0" borderId="55" xfId="1" applyFont="1" applyBorder="1" applyAlignment="1">
      <alignment shrinkToFit="1"/>
    </xf>
    <xf numFmtId="0" fontId="33" fillId="0" borderId="2" xfId="1" applyFont="1" applyBorder="1" applyAlignment="1">
      <alignment horizontal="center" shrinkToFit="1"/>
    </xf>
    <xf numFmtId="0" fontId="33" fillId="0" borderId="0" xfId="1" applyFont="1" applyAlignment="1">
      <alignment horizontal="center" shrinkToFit="1"/>
    </xf>
    <xf numFmtId="0" fontId="9" fillId="0" borderId="6" xfId="1" applyFont="1" applyBorder="1" applyAlignment="1">
      <alignment horizontal="center" shrinkToFit="1"/>
    </xf>
    <xf numFmtId="0" fontId="35" fillId="0" borderId="0" xfId="1" applyFont="1" applyAlignment="1">
      <alignment horizontal="left" shrinkToFit="1"/>
    </xf>
    <xf numFmtId="0" fontId="36" fillId="0" borderId="0" xfId="1" applyFont="1" applyAlignment="1">
      <alignment horizontal="center" shrinkToFit="1"/>
    </xf>
    <xf numFmtId="0" fontId="33" fillId="0" borderId="13" xfId="1" applyFont="1" applyBorder="1" applyAlignment="1">
      <alignment horizontal="center" shrinkToFit="1"/>
    </xf>
    <xf numFmtId="0" fontId="33" fillId="0" borderId="2" xfId="1" applyFont="1" applyBorder="1" applyAlignment="1">
      <alignment horizontal="center" shrinkToFit="1"/>
    </xf>
    <xf numFmtId="0" fontId="33" fillId="0" borderId="4" xfId="1" applyFont="1" applyBorder="1" applyAlignment="1">
      <alignment horizontal="center" shrinkToFit="1"/>
    </xf>
    <xf numFmtId="0" fontId="33" fillId="0" borderId="0" xfId="1" applyFont="1" applyAlignment="1">
      <alignment horizontal="center" shrinkToFit="1"/>
    </xf>
    <xf numFmtId="0" fontId="15" fillId="0" borderId="0" xfId="1" applyFont="1" applyAlignment="1">
      <alignment horizontal="center" vertical="center" shrinkToFit="1"/>
    </xf>
    <xf numFmtId="0" fontId="16" fillId="0" borderId="0" xfId="1" applyFont="1" applyAlignment="1">
      <alignment horizontal="center" vertical="center" shrinkToFit="1"/>
    </xf>
    <xf numFmtId="0" fontId="16" fillId="0" borderId="5" xfId="1" applyFont="1" applyBorder="1" applyAlignment="1">
      <alignment horizontal="center" vertical="center" shrinkToFit="1"/>
    </xf>
    <xf numFmtId="0" fontId="15" fillId="0" borderId="45" xfId="1" applyFont="1" applyBorder="1" applyAlignment="1">
      <alignment horizontal="center" vertical="center" shrinkToFit="1"/>
    </xf>
    <xf numFmtId="0" fontId="34" fillId="0" borderId="0" xfId="1" applyFont="1" applyAlignment="1">
      <alignment horizontal="left" shrinkToFit="1"/>
    </xf>
    <xf numFmtId="0" fontId="34" fillId="0" borderId="45" xfId="1" applyFont="1" applyBorder="1" applyAlignment="1">
      <alignment horizontal="left" shrinkToFit="1"/>
    </xf>
    <xf numFmtId="0" fontId="9" fillId="0" borderId="0" xfId="1" applyFont="1" applyAlignment="1">
      <alignment horizontal="left" shrinkToFit="1"/>
    </xf>
    <xf numFmtId="0" fontId="9" fillId="0" borderId="6" xfId="1" applyFont="1" applyBorder="1" applyAlignment="1">
      <alignment horizontal="left" shrinkToFit="1"/>
    </xf>
    <xf numFmtId="0" fontId="10" fillId="0" borderId="40" xfId="1" applyFont="1" applyBorder="1" applyAlignment="1">
      <alignment horizontal="center" vertical="center" wrapText="1"/>
    </xf>
    <xf numFmtId="0" fontId="10" fillId="0" borderId="41" xfId="1" applyFont="1" applyBorder="1" applyAlignment="1">
      <alignment horizontal="center" vertical="center" wrapText="1"/>
    </xf>
    <xf numFmtId="0" fontId="10" fillId="0" borderId="42" xfId="1" applyFont="1" applyBorder="1" applyAlignment="1">
      <alignment horizontal="center" vertical="center" wrapText="1"/>
    </xf>
    <xf numFmtId="0" fontId="10" fillId="0" borderId="43" xfId="1" applyFont="1" applyBorder="1" applyAlignment="1">
      <alignment horizontal="right" vertical="center"/>
    </xf>
    <xf numFmtId="0" fontId="10" fillId="0" borderId="41" xfId="1" applyFont="1" applyBorder="1" applyAlignment="1">
      <alignment horizontal="right" vertical="center"/>
    </xf>
    <xf numFmtId="0" fontId="10" fillId="0" borderId="41" xfId="1" applyFont="1" applyBorder="1" applyAlignment="1">
      <alignment horizontal="center" vertical="center"/>
    </xf>
    <xf numFmtId="0" fontId="10" fillId="0" borderId="42" xfId="1" applyFont="1" applyBorder="1" applyAlignment="1">
      <alignment horizontal="center" vertical="center"/>
    </xf>
    <xf numFmtId="0" fontId="10" fillId="0" borderId="43" xfId="1" applyFont="1" applyBorder="1" applyAlignment="1">
      <alignment horizontal="center" vertical="center" wrapText="1" shrinkToFit="1"/>
    </xf>
    <xf numFmtId="0" fontId="10" fillId="0" borderId="41" xfId="1" applyFont="1" applyBorder="1" applyAlignment="1">
      <alignment horizontal="center" vertical="center" wrapText="1" shrinkToFit="1"/>
    </xf>
    <xf numFmtId="0" fontId="10" fillId="0" borderId="44" xfId="1" applyFont="1" applyBorder="1" applyAlignment="1">
      <alignment horizontal="center" vertical="center" wrapText="1" shrinkToFit="1"/>
    </xf>
    <xf numFmtId="38" fontId="10" fillId="0" borderId="50" xfId="2" applyFont="1" applyBorder="1" applyAlignment="1">
      <alignment horizontal="center" vertical="center"/>
    </xf>
    <xf numFmtId="38" fontId="10" fillId="0" borderId="51" xfId="2" applyFont="1" applyBorder="1" applyAlignment="1">
      <alignment horizontal="center" vertical="center"/>
    </xf>
    <xf numFmtId="38" fontId="10" fillId="0" borderId="52" xfId="2" applyFont="1" applyBorder="1" applyAlignment="1">
      <alignment horizontal="center" vertical="center"/>
    </xf>
    <xf numFmtId="38" fontId="13" fillId="0" borderId="53" xfId="2" applyFont="1" applyBorder="1" applyAlignment="1">
      <alignment horizontal="right" vertical="center" shrinkToFit="1"/>
    </xf>
    <xf numFmtId="38" fontId="13" fillId="0" borderId="51" xfId="2" applyFont="1" applyBorder="1" applyAlignment="1">
      <alignment horizontal="right" vertical="center" shrinkToFit="1"/>
    </xf>
    <xf numFmtId="0" fontId="13" fillId="0" borderId="53" xfId="1" applyFont="1" applyBorder="1" applyAlignment="1">
      <alignment horizontal="center" vertical="center" shrinkToFit="1"/>
    </xf>
    <xf numFmtId="0" fontId="13" fillId="0" borderId="51" xfId="1" applyFont="1" applyBorder="1" applyAlignment="1">
      <alignment horizontal="center" vertical="center" shrinkToFit="1"/>
    </xf>
    <xf numFmtId="0" fontId="13" fillId="0" borderId="54" xfId="1" applyFont="1" applyBorder="1" applyAlignment="1">
      <alignment horizontal="center" vertical="center" shrinkToFit="1"/>
    </xf>
    <xf numFmtId="0" fontId="9" fillId="0" borderId="39" xfId="1" applyFont="1" applyBorder="1" applyAlignment="1">
      <alignment horizontal="center" vertical="center" shrinkToFit="1"/>
    </xf>
    <xf numFmtId="0" fontId="9" fillId="0" borderId="34" xfId="1" applyFont="1" applyBorder="1" applyAlignment="1">
      <alignment horizontal="center" vertical="center" shrinkToFit="1"/>
    </xf>
    <xf numFmtId="38" fontId="31" fillId="0" borderId="8" xfId="2" applyFont="1" applyBorder="1" applyAlignment="1">
      <alignment horizontal="right" vertical="center"/>
    </xf>
    <xf numFmtId="38" fontId="31" fillId="0" borderId="9" xfId="2" applyFont="1" applyBorder="1" applyAlignment="1">
      <alignment horizontal="right" vertical="center"/>
    </xf>
    <xf numFmtId="49" fontId="9" fillId="0" borderId="22" xfId="1" applyNumberFormat="1" applyFont="1" applyBorder="1" applyAlignment="1">
      <alignment horizontal="center" vertical="center" wrapText="1" shrinkToFit="1"/>
    </xf>
    <xf numFmtId="49" fontId="9" fillId="0" borderId="38" xfId="1" applyNumberFormat="1" applyFont="1" applyBorder="1" applyAlignment="1">
      <alignment horizontal="center" vertical="center" wrapText="1" shrinkToFit="1"/>
    </xf>
    <xf numFmtId="0" fontId="9" fillId="0" borderId="49" xfId="1" applyFont="1" applyBorder="1" applyAlignment="1">
      <alignment horizontal="center" vertical="center" shrinkToFit="1"/>
    </xf>
    <xf numFmtId="0" fontId="1" fillId="0" borderId="32" xfId="1" applyBorder="1" applyAlignment="1">
      <alignment horizontal="center" vertical="center" shrinkToFit="1"/>
    </xf>
    <xf numFmtId="0" fontId="1" fillId="0" borderId="48" xfId="1" applyBorder="1" applyAlignment="1">
      <alignment horizontal="center" vertical="center" shrinkToFit="1"/>
    </xf>
    <xf numFmtId="38" fontId="31" fillId="0" borderId="31" xfId="2" applyFont="1" applyBorder="1" applyAlignment="1">
      <alignment horizontal="right" shrinkToFit="1"/>
    </xf>
    <xf numFmtId="38" fontId="32" fillId="0" borderId="32" xfId="2" applyFont="1" applyBorder="1" applyAlignment="1">
      <alignment horizontal="right" shrinkToFit="1"/>
    </xf>
    <xf numFmtId="0" fontId="9" fillId="0" borderId="31" xfId="1" applyFont="1" applyBorder="1" applyAlignment="1">
      <alignment horizontal="center" vertical="center" wrapText="1" shrinkToFit="1"/>
    </xf>
    <xf numFmtId="0" fontId="1" fillId="0" borderId="32" xfId="1" applyBorder="1" applyAlignment="1">
      <alignment horizontal="center" vertical="center" wrapText="1" shrinkToFit="1"/>
    </xf>
    <xf numFmtId="0" fontId="1" fillId="0" borderId="33" xfId="1" applyBorder="1" applyAlignment="1">
      <alignment horizontal="center" vertical="center" wrapText="1" shrinkToFit="1"/>
    </xf>
    <xf numFmtId="0" fontId="9" fillId="0" borderId="23" xfId="1" applyFont="1" applyBorder="1" applyAlignment="1">
      <alignment horizontal="center" vertical="center" shrinkToFit="1"/>
    </xf>
    <xf numFmtId="0" fontId="9" fillId="0" borderId="24" xfId="1" applyFont="1" applyBorder="1" applyAlignment="1">
      <alignment horizontal="center" vertical="center" shrinkToFit="1"/>
    </xf>
    <xf numFmtId="0" fontId="9" fillId="0" borderId="25" xfId="1" applyFont="1" applyBorder="1" applyAlignment="1">
      <alignment horizontal="center" vertical="center" shrinkToFit="1"/>
    </xf>
    <xf numFmtId="0" fontId="9" fillId="0" borderId="26" xfId="1" applyFont="1" applyBorder="1" applyAlignment="1">
      <alignment horizontal="center" vertical="center" shrinkToFit="1"/>
    </xf>
    <xf numFmtId="0" fontId="9" fillId="0" borderId="27" xfId="1" applyFont="1" applyBorder="1" applyAlignment="1">
      <alignment horizontal="center" vertical="center" shrinkToFit="1"/>
    </xf>
    <xf numFmtId="0" fontId="9" fillId="0" borderId="35" xfId="1" applyFont="1" applyBorder="1" applyAlignment="1">
      <alignment horizontal="center" vertical="center" shrinkToFit="1"/>
    </xf>
    <xf numFmtId="0" fontId="9" fillId="0" borderId="30" xfId="1" applyFont="1" applyBorder="1" applyAlignment="1">
      <alignment horizontal="center" vertical="center" shrinkToFit="1"/>
    </xf>
    <xf numFmtId="38" fontId="31" fillId="0" borderId="29" xfId="2" applyFont="1" applyBorder="1" applyAlignment="1">
      <alignment horizontal="right" vertical="center"/>
    </xf>
    <xf numFmtId="38" fontId="32" fillId="0" borderId="36" xfId="2" applyFont="1" applyBorder="1" applyAlignment="1">
      <alignment horizontal="right" vertical="center"/>
    </xf>
    <xf numFmtId="49" fontId="9" fillId="0" borderId="8" xfId="1" applyNumberFormat="1" applyFont="1" applyBorder="1" applyAlignment="1">
      <alignment horizontal="center" vertical="center" wrapText="1" shrinkToFit="1"/>
    </xf>
    <xf numFmtId="49" fontId="9" fillId="0" borderId="9" xfId="1" applyNumberFormat="1" applyFont="1" applyBorder="1" applyAlignment="1">
      <alignment horizontal="center" vertical="center" wrapText="1" shrinkToFit="1"/>
    </xf>
    <xf numFmtId="49" fontId="9" fillId="0" borderId="37" xfId="1" applyNumberFormat="1" applyFont="1" applyBorder="1" applyAlignment="1">
      <alignment horizontal="center" vertical="center" wrapText="1" shrinkToFit="1"/>
    </xf>
    <xf numFmtId="0" fontId="9" fillId="0" borderId="13" xfId="1" applyFont="1" applyBorder="1" applyAlignment="1">
      <alignment horizontal="center" vertical="center" wrapText="1" shrinkToFit="1"/>
    </xf>
    <xf numFmtId="0" fontId="9" fillId="0" borderId="3" xfId="1" applyFont="1" applyBorder="1" applyAlignment="1">
      <alignment horizontal="center" vertical="center" wrapText="1" shrinkToFit="1"/>
    </xf>
    <xf numFmtId="0" fontId="9" fillId="0" borderId="18" xfId="1" applyFont="1" applyBorder="1" applyAlignment="1">
      <alignment horizontal="center" vertical="center" wrapText="1" shrinkToFit="1"/>
    </xf>
    <xf numFmtId="0" fontId="9" fillId="0" borderId="10" xfId="1" applyFont="1" applyBorder="1" applyAlignment="1">
      <alignment horizontal="center" vertical="center" wrapText="1" shrinkToFit="1"/>
    </xf>
    <xf numFmtId="0" fontId="9" fillId="0" borderId="13" xfId="1" applyFont="1" applyBorder="1" applyAlignment="1">
      <alignment horizontal="center" vertical="center" shrinkToFit="1"/>
    </xf>
    <xf numFmtId="0" fontId="9" fillId="0" borderId="2" xfId="1" applyFont="1" applyBorder="1" applyAlignment="1">
      <alignment horizontal="center" vertical="center" shrinkToFit="1"/>
    </xf>
    <xf numFmtId="0" fontId="9" fillId="0" borderId="3" xfId="1" applyFont="1" applyBorder="1" applyAlignment="1">
      <alignment horizontal="center" vertical="center" shrinkToFit="1"/>
    </xf>
    <xf numFmtId="0" fontId="9" fillId="0" borderId="2" xfId="1" applyFont="1" applyBorder="1" applyAlignment="1">
      <alignment horizontal="center" vertical="center" wrapText="1" shrinkToFit="1"/>
    </xf>
    <xf numFmtId="0" fontId="9" fillId="0" borderId="5" xfId="1" applyFont="1" applyBorder="1" applyAlignment="1">
      <alignment horizontal="center" vertical="center" wrapText="1" shrinkToFit="1"/>
    </xf>
    <xf numFmtId="0" fontId="9" fillId="0" borderId="18" xfId="1" applyFont="1" applyBorder="1" applyAlignment="1">
      <alignment horizontal="center" vertical="center" shrinkToFit="1"/>
    </xf>
    <xf numFmtId="0" fontId="9" fillId="0" borderId="5" xfId="1" applyFont="1" applyBorder="1" applyAlignment="1">
      <alignment horizontal="center" vertical="center" shrinkToFit="1"/>
    </xf>
    <xf numFmtId="0" fontId="9" fillId="0" borderId="10" xfId="1" applyFont="1" applyBorder="1" applyAlignment="1">
      <alignment horizontal="center" vertical="center" shrinkToFit="1"/>
    </xf>
    <xf numFmtId="0" fontId="9" fillId="0" borderId="18" xfId="1" applyFont="1" applyBorder="1" applyAlignment="1">
      <alignment horizontal="distributed" vertical="center" shrinkToFit="1"/>
    </xf>
    <xf numFmtId="0" fontId="9" fillId="0" borderId="5" xfId="1" applyFont="1" applyBorder="1" applyAlignment="1">
      <alignment horizontal="distributed" vertical="center" shrinkToFit="1"/>
    </xf>
    <xf numFmtId="0" fontId="9" fillId="0" borderId="10" xfId="1" applyFont="1" applyBorder="1" applyAlignment="1">
      <alignment horizontal="distributed" vertical="center" shrinkToFit="1"/>
    </xf>
    <xf numFmtId="0" fontId="9" fillId="0" borderId="22" xfId="1" applyFont="1" applyBorder="1" applyAlignment="1">
      <alignment horizontal="distributed" vertical="center" justifyLastLine="1" shrinkToFit="1"/>
    </xf>
    <xf numFmtId="0" fontId="9" fillId="0" borderId="13" xfId="1" applyFont="1" applyBorder="1" applyAlignment="1">
      <alignment horizontal="left" vertical="center"/>
    </xf>
    <xf numFmtId="0" fontId="1" fillId="0" borderId="2" xfId="1" applyBorder="1" applyAlignment="1">
      <alignment horizontal="left" vertical="center"/>
    </xf>
    <xf numFmtId="0" fontId="1" fillId="0" borderId="3" xfId="1" applyBorder="1" applyAlignment="1">
      <alignment horizontal="left" vertical="center"/>
    </xf>
    <xf numFmtId="0" fontId="9" fillId="0" borderId="18" xfId="1" applyFont="1" applyBorder="1" applyAlignment="1">
      <alignment vertical="center" shrinkToFit="1"/>
    </xf>
    <xf numFmtId="0" fontId="1" fillId="0" borderId="5" xfId="1" applyBorder="1" applyAlignment="1">
      <alignment vertical="center" shrinkToFit="1"/>
    </xf>
    <xf numFmtId="0" fontId="1" fillId="0" borderId="10" xfId="1" applyBorder="1" applyAlignment="1">
      <alignment vertical="center" shrinkToFit="1"/>
    </xf>
    <xf numFmtId="0" fontId="28" fillId="0" borderId="0" xfId="1" applyFont="1" applyAlignment="1">
      <alignment horizontal="center" vertical="center" shrinkToFit="1"/>
    </xf>
    <xf numFmtId="0" fontId="29" fillId="0" borderId="0" xfId="1" applyFont="1" applyAlignment="1">
      <alignment horizontal="center" vertical="center" shrinkToFit="1"/>
    </xf>
    <xf numFmtId="0" fontId="9" fillId="0" borderId="22" xfId="1" applyFont="1" applyBorder="1" applyAlignment="1">
      <alignment horizontal="center" vertical="center" shrinkToFit="1"/>
    </xf>
    <xf numFmtId="0" fontId="0" fillId="2" borderId="5" xfId="0" applyFill="1" applyBorder="1" applyAlignment="1" applyProtection="1">
      <alignment horizontal="center" vertical="center" shrinkToFit="1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 shrinkToFit="1"/>
      <protection locked="0"/>
    </xf>
    <xf numFmtId="0" fontId="0" fillId="2" borderId="5" xfId="0" applyFill="1" applyBorder="1" applyAlignment="1" applyProtection="1">
      <alignment horizontal="left" vertical="center" shrinkToFit="1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alignment vertical="center"/>
      <protection locked="0"/>
    </xf>
    <xf numFmtId="0" fontId="17" fillId="0" borderId="8" xfId="0" applyFont="1" applyBorder="1" applyAlignment="1" applyProtection="1">
      <alignment horizontal="distributed" vertical="center" justifyLastLine="1"/>
      <protection locked="0"/>
    </xf>
    <xf numFmtId="0" fontId="17" fillId="0" borderId="9" xfId="0" applyFont="1" applyBorder="1" applyAlignment="1" applyProtection="1">
      <alignment horizontal="distributed" vertical="center" justifyLastLine="1"/>
      <protection locked="0"/>
    </xf>
    <xf numFmtId="0" fontId="17" fillId="0" borderId="20" xfId="0" applyFont="1" applyBorder="1" applyAlignment="1" applyProtection="1">
      <alignment horizontal="distributed" vertical="center" justifyLastLine="1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vertical="center" shrinkToFit="1"/>
    </xf>
    <xf numFmtId="14" fontId="6" fillId="0" borderId="1" xfId="0" applyNumberFormat="1" applyFont="1" applyBorder="1" applyAlignment="1">
      <alignment horizontal="center" vertical="center" shrinkToFit="1"/>
    </xf>
    <xf numFmtId="14" fontId="6" fillId="0" borderId="19" xfId="0" applyNumberFormat="1" applyFont="1" applyBorder="1" applyAlignment="1">
      <alignment horizontal="center" vertical="center" shrinkToFit="1"/>
    </xf>
    <xf numFmtId="14" fontId="6" fillId="0" borderId="16" xfId="0" applyNumberFormat="1" applyFont="1" applyBorder="1" applyAlignment="1">
      <alignment horizontal="center" vertical="center" shrinkToFit="1"/>
    </xf>
    <xf numFmtId="0" fontId="6" fillId="0" borderId="14" xfId="0" applyFont="1" applyBorder="1" applyAlignment="1">
      <alignment vertical="center" shrinkToFit="1"/>
    </xf>
    <xf numFmtId="14" fontId="6" fillId="0" borderId="14" xfId="0" applyNumberFormat="1" applyFont="1" applyBorder="1" applyAlignment="1">
      <alignment horizontal="center" vertical="center" shrinkToFit="1"/>
    </xf>
    <xf numFmtId="0" fontId="6" fillId="0" borderId="19" xfId="0" applyFont="1" applyBorder="1">
      <alignment vertical="center"/>
    </xf>
    <xf numFmtId="0" fontId="6" fillId="0" borderId="16" xfId="0" applyFont="1" applyBorder="1">
      <alignment vertical="center"/>
    </xf>
    <xf numFmtId="14" fontId="6" fillId="0" borderId="15" xfId="0" applyNumberFormat="1" applyFont="1" applyBorder="1" applyAlignment="1">
      <alignment horizontal="center" vertical="center" shrinkToFit="1"/>
    </xf>
    <xf numFmtId="14" fontId="6" fillId="0" borderId="47" xfId="0" applyNumberFormat="1" applyFont="1" applyBorder="1" applyAlignment="1">
      <alignment horizontal="center" vertical="center" shrinkToFit="1"/>
    </xf>
    <xf numFmtId="0" fontId="37" fillId="0" borderId="2" xfId="0" applyFont="1" applyBorder="1" applyAlignment="1" applyProtection="1">
      <alignment horizontal="right" vertical="center"/>
      <protection locked="0"/>
    </xf>
    <xf numFmtId="0" fontId="37" fillId="0" borderId="0" xfId="0" applyFont="1" applyAlignment="1" applyProtection="1">
      <alignment horizontal="center" vertical="center"/>
      <protection locked="0"/>
    </xf>
    <xf numFmtId="0" fontId="37" fillId="0" borderId="0" xfId="0" applyFont="1" applyProtection="1">
      <alignment vertical="center"/>
      <protection locked="0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0" fontId="6" fillId="0" borderId="47" xfId="0" applyFont="1" applyBorder="1" applyAlignment="1" applyProtection="1">
      <alignment horizontal="center" vertical="center" shrinkToFit="1"/>
      <protection locked="0"/>
    </xf>
    <xf numFmtId="0" fontId="6" fillId="0" borderId="46" xfId="0" applyFont="1" applyBorder="1" applyAlignment="1" applyProtection="1">
      <alignment horizontal="center" vertical="center" shrinkToFit="1"/>
      <protection locked="0"/>
    </xf>
    <xf numFmtId="0" fontId="6" fillId="0" borderId="19" xfId="0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11" fillId="0" borderId="56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0" fontId="18" fillId="0" borderId="28" xfId="0" applyFont="1" applyBorder="1" applyAlignment="1" applyProtection="1">
      <alignment horizontal="center" vertical="center"/>
      <protection locked="0"/>
    </xf>
    <xf numFmtId="0" fontId="18" fillId="0" borderId="29" xfId="0" applyFont="1" applyBorder="1" applyAlignment="1" applyProtection="1">
      <alignment horizontal="center" vertical="center"/>
      <protection locked="0"/>
    </xf>
    <xf numFmtId="0" fontId="11" fillId="0" borderId="57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Protection="1">
      <alignment vertical="center"/>
      <protection locked="0"/>
    </xf>
    <xf numFmtId="0" fontId="11" fillId="0" borderId="28" xfId="0" applyFont="1" applyBorder="1" applyAlignment="1" applyProtection="1">
      <alignment vertical="center" shrinkToFit="1"/>
      <protection locked="0"/>
    </xf>
    <xf numFmtId="0" fontId="11" fillId="0" borderId="28" xfId="0" applyFont="1" applyBorder="1" applyAlignment="1" applyProtection="1">
      <alignment horizontal="right" vertical="center"/>
      <protection locked="0"/>
    </xf>
    <xf numFmtId="0" fontId="11" fillId="0" borderId="58" xfId="0" applyFont="1" applyBorder="1" applyProtection="1">
      <alignment vertical="center"/>
      <protection locked="0"/>
    </xf>
    <xf numFmtId="0" fontId="4" fillId="0" borderId="59" xfId="0" applyFont="1" applyBorder="1" applyAlignment="1" applyProtection="1">
      <alignment horizontal="center" vertical="center" shrinkToFit="1"/>
      <protection locked="0"/>
    </xf>
    <xf numFmtId="0" fontId="4" fillId="0" borderId="60" xfId="0" applyFont="1" applyBorder="1" applyAlignment="1" applyProtection="1">
      <alignment horizontal="center" vertical="center" wrapText="1" shrinkToFit="1"/>
      <protection locked="0"/>
    </xf>
    <xf numFmtId="0" fontId="4" fillId="0" borderId="61" xfId="0" applyFont="1" applyBorder="1" applyAlignment="1" applyProtection="1">
      <alignment horizontal="center" vertical="center"/>
      <protection locked="0"/>
    </xf>
    <xf numFmtId="49" fontId="6" fillId="0" borderId="62" xfId="0" applyNumberFormat="1" applyFont="1" applyBorder="1" applyAlignment="1" applyProtection="1">
      <alignment horizontal="center" vertical="center" shrinkToFit="1"/>
      <protection locked="0"/>
    </xf>
    <xf numFmtId="0" fontId="4" fillId="0" borderId="63" xfId="0" applyFont="1" applyBorder="1" applyAlignment="1" applyProtection="1">
      <alignment horizontal="center" vertical="center"/>
      <protection locked="0"/>
    </xf>
    <xf numFmtId="49" fontId="6" fillId="0" borderId="64" xfId="0" applyNumberFormat="1" applyFont="1" applyBorder="1" applyAlignment="1" applyProtection="1">
      <alignment horizontal="center" vertical="center" shrinkToFit="1"/>
      <protection locked="0"/>
    </xf>
    <xf numFmtId="0" fontId="4" fillId="0" borderId="65" xfId="0" applyFont="1" applyBorder="1" applyAlignment="1" applyProtection="1">
      <alignment horizontal="center" vertical="center"/>
      <protection locked="0"/>
    </xf>
    <xf numFmtId="0" fontId="6" fillId="0" borderId="66" xfId="0" applyFont="1" applyBorder="1" applyAlignment="1" applyProtection="1">
      <alignment horizontal="center" vertical="center" shrinkToFit="1"/>
      <protection locked="0"/>
    </xf>
    <xf numFmtId="0" fontId="6" fillId="0" borderId="67" xfId="0" applyFont="1" applyBorder="1" applyAlignment="1" applyProtection="1">
      <alignment horizontal="center" vertical="center" shrinkToFit="1"/>
      <protection locked="0"/>
    </xf>
    <xf numFmtId="0" fontId="6" fillId="0" borderId="67" xfId="0" applyFont="1" applyBorder="1" applyAlignment="1">
      <alignment vertical="center" shrinkToFit="1"/>
    </xf>
    <xf numFmtId="0" fontId="6" fillId="0" borderId="67" xfId="0" applyFont="1" applyBorder="1" applyAlignment="1">
      <alignment vertical="center" shrinkToFit="1"/>
    </xf>
    <xf numFmtId="14" fontId="6" fillId="0" borderId="67" xfId="0" applyNumberFormat="1" applyFont="1" applyBorder="1" applyAlignment="1">
      <alignment horizontal="center" vertical="center" shrinkToFit="1"/>
    </xf>
    <xf numFmtId="0" fontId="6" fillId="0" borderId="67" xfId="0" applyFont="1" applyBorder="1" applyAlignment="1" applyProtection="1">
      <alignment horizontal="center" vertical="center" shrinkToFit="1"/>
    </xf>
    <xf numFmtId="0" fontId="4" fillId="0" borderId="68" xfId="0" applyFont="1" applyBorder="1" applyAlignment="1" applyProtection="1">
      <alignment horizontal="center" vertical="center" shrinkToFit="1"/>
      <protection locked="0"/>
    </xf>
    <xf numFmtId="49" fontId="6" fillId="0" borderId="67" xfId="0" applyNumberFormat="1" applyFont="1" applyBorder="1" applyAlignment="1" applyProtection="1">
      <alignment horizontal="center" vertical="center" shrinkToFit="1"/>
      <protection locked="0"/>
    </xf>
    <xf numFmtId="49" fontId="6" fillId="0" borderId="69" xfId="0" applyNumberFormat="1" applyFont="1" applyBorder="1" applyAlignment="1" applyProtection="1">
      <alignment horizontal="center" vertical="center" shrinkToFit="1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>
      <alignment vertical="center" shrinkToFit="1"/>
    </xf>
    <xf numFmtId="0" fontId="6" fillId="0" borderId="32" xfId="0" applyFont="1" applyBorder="1" applyAlignment="1" applyProtection="1">
      <alignment horizontal="center" vertical="center" shrinkToFit="1"/>
    </xf>
    <xf numFmtId="0" fontId="6" fillId="0" borderId="32" xfId="0" applyFont="1" applyBorder="1" applyAlignment="1" applyProtection="1">
      <alignment horizontal="left" vertical="center" shrinkToFit="1"/>
      <protection locked="0"/>
    </xf>
    <xf numFmtId="0" fontId="6" fillId="0" borderId="32" xfId="0" applyFont="1" applyBorder="1" applyAlignment="1" applyProtection="1">
      <alignment horizontal="center" vertical="center" shrinkToFit="1"/>
      <protection locked="0"/>
    </xf>
    <xf numFmtId="0" fontId="4" fillId="0" borderId="32" xfId="0" applyFont="1" applyBorder="1" applyAlignment="1" applyProtection="1">
      <alignment horizontal="center" vertical="center" shrinkToFit="1"/>
      <protection locked="0"/>
    </xf>
    <xf numFmtId="49" fontId="6" fillId="0" borderId="32" xfId="0" applyNumberFormat="1" applyFont="1" applyBorder="1" applyAlignment="1" applyProtection="1">
      <alignment horizontal="center" vertical="center" shrinkToFit="1"/>
      <protection locked="0"/>
    </xf>
    <xf numFmtId="14" fontId="6" fillId="0" borderId="32" xfId="0" applyNumberFormat="1" applyFont="1" applyBorder="1" applyAlignment="1">
      <alignment horizontal="center" vertical="center" shrinkToFit="1"/>
    </xf>
    <xf numFmtId="0" fontId="6" fillId="0" borderId="70" xfId="0" applyFont="1" applyBorder="1" applyAlignment="1">
      <alignment vertical="center" shrinkToFit="1"/>
    </xf>
    <xf numFmtId="0" fontId="6" fillId="0" borderId="71" xfId="0" applyFont="1" applyBorder="1" applyAlignment="1">
      <alignment vertical="center" shrinkToFit="1"/>
    </xf>
    <xf numFmtId="0" fontId="6" fillId="0" borderId="19" xfId="0" applyFont="1" applyBorder="1" applyAlignment="1">
      <alignment vertical="center" shrinkToFit="1"/>
    </xf>
    <xf numFmtId="0" fontId="6" fillId="0" borderId="16" xfId="0" applyFont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6" fillId="0" borderId="47" xfId="0" applyFont="1" applyBorder="1" applyAlignment="1">
      <alignment vertical="center" shrinkToFit="1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horizontal="center" vertical="center" wrapText="1" shrinkToFit="1"/>
      <protection locked="0"/>
    </xf>
    <xf numFmtId="0" fontId="4" fillId="0" borderId="21" xfId="0" applyFont="1" applyBorder="1" applyAlignment="1" applyProtection="1">
      <alignment horizontal="center" vertical="center" wrapText="1" shrinkToFit="1"/>
      <protection locked="0"/>
    </xf>
    <xf numFmtId="14" fontId="6" fillId="0" borderId="70" xfId="0" applyNumberFormat="1" applyFont="1" applyBorder="1" applyAlignment="1">
      <alignment horizontal="center" vertical="center" shrinkToFit="1"/>
    </xf>
    <xf numFmtId="14" fontId="6" fillId="0" borderId="71" xfId="0" applyNumberFormat="1" applyFont="1" applyBorder="1" applyAlignment="1">
      <alignment horizontal="center" vertical="center" shrinkToFit="1"/>
    </xf>
    <xf numFmtId="0" fontId="11" fillId="0" borderId="72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0" fontId="18" fillId="0" borderId="36" xfId="0" applyFont="1" applyBorder="1" applyAlignment="1" applyProtection="1">
      <alignment horizontal="center" vertical="center"/>
      <protection locked="0"/>
    </xf>
    <xf numFmtId="0" fontId="18" fillId="0" borderId="73" xfId="0" applyFont="1" applyBorder="1" applyAlignment="1" applyProtection="1">
      <alignment horizontal="center" vertical="center"/>
      <protection locked="0"/>
    </xf>
    <xf numFmtId="0" fontId="11" fillId="0" borderId="35" xfId="0" applyFont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center" vertical="center"/>
      <protection locked="0"/>
    </xf>
    <xf numFmtId="0" fontId="6" fillId="0" borderId="70" xfId="0" applyFont="1" applyBorder="1" applyAlignment="1" applyProtection="1">
      <alignment horizontal="center" vertical="center" shrinkToFit="1"/>
      <protection locked="0"/>
    </xf>
    <xf numFmtId="0" fontId="6" fillId="0" borderId="71" xfId="0" applyFont="1" applyBorder="1" applyAlignment="1" applyProtection="1">
      <alignment horizontal="center" vertical="center" shrinkToFit="1"/>
      <protection locked="0"/>
    </xf>
    <xf numFmtId="0" fontId="4" fillId="0" borderId="74" xfId="0" applyFont="1" applyBorder="1" applyAlignment="1" applyProtection="1">
      <alignment horizontal="center" vertical="center"/>
      <protection locked="0"/>
    </xf>
    <xf numFmtId="0" fontId="6" fillId="0" borderId="74" xfId="0" applyFont="1" applyBorder="1" applyAlignment="1" applyProtection="1">
      <alignment horizontal="center" vertical="center" shrinkToFit="1"/>
      <protection locked="0"/>
    </xf>
    <xf numFmtId="0" fontId="6" fillId="0" borderId="74" xfId="0" applyFont="1" applyBorder="1" applyAlignment="1">
      <alignment horizontal="left" vertical="center" shrinkToFit="1"/>
    </xf>
    <xf numFmtId="0" fontId="6" fillId="0" borderId="74" xfId="0" applyFont="1" applyBorder="1" applyAlignment="1">
      <alignment vertical="center" shrinkToFit="1"/>
    </xf>
    <xf numFmtId="14" fontId="6" fillId="0" borderId="74" xfId="0" applyNumberFormat="1" applyFont="1" applyBorder="1" applyAlignment="1">
      <alignment horizontal="center" vertical="center" shrinkToFit="1"/>
    </xf>
    <xf numFmtId="0" fontId="6" fillId="0" borderId="74" xfId="0" applyFont="1" applyBorder="1" applyAlignment="1" applyProtection="1">
      <alignment horizontal="center" vertical="center" shrinkToFit="1"/>
    </xf>
    <xf numFmtId="0" fontId="6" fillId="0" borderId="74" xfId="0" applyFont="1" applyBorder="1" applyAlignment="1" applyProtection="1">
      <alignment horizontal="left" vertical="center" shrinkToFit="1"/>
      <protection locked="0"/>
    </xf>
    <xf numFmtId="0" fontId="6" fillId="0" borderId="74" xfId="0" applyFont="1" applyBorder="1" applyAlignment="1" applyProtection="1">
      <alignment horizontal="center" vertical="center" shrinkToFit="1"/>
      <protection locked="0"/>
    </xf>
    <xf numFmtId="0" fontId="4" fillId="0" borderId="74" xfId="0" applyFont="1" applyBorder="1" applyAlignment="1" applyProtection="1">
      <alignment horizontal="center" vertical="center" shrinkToFit="1"/>
      <protection locked="0"/>
    </xf>
    <xf numFmtId="49" fontId="6" fillId="0" borderId="74" xfId="0" applyNumberFormat="1" applyFont="1" applyBorder="1" applyAlignment="1" applyProtection="1">
      <alignment horizontal="center" vertical="center" shrinkToFit="1"/>
      <protection locked="0"/>
    </xf>
    <xf numFmtId="0" fontId="4" fillId="0" borderId="32" xfId="0" applyFont="1" applyBorder="1" applyProtection="1">
      <alignment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74" xfId="0" applyFont="1" applyBorder="1" applyProtection="1">
      <alignment vertical="center"/>
      <protection locked="0"/>
    </xf>
    <xf numFmtId="0" fontId="18" fillId="0" borderId="74" xfId="0" applyFont="1" applyBorder="1" applyProtection="1">
      <alignment vertical="center"/>
      <protection locked="0"/>
    </xf>
    <xf numFmtId="0" fontId="37" fillId="0" borderId="74" xfId="0" applyFont="1" applyBorder="1" applyAlignment="1" applyProtection="1">
      <alignment horizontal="right" vertical="center"/>
      <protection locked="0"/>
    </xf>
    <xf numFmtId="0" fontId="4" fillId="0" borderId="9" xfId="0" applyFont="1" applyBorder="1" applyAlignment="1" applyProtection="1">
      <alignment horizontal="center" vertical="center" shrinkToFit="1"/>
      <protection locked="0"/>
    </xf>
  </cellXfs>
  <cellStyles count="3">
    <cellStyle name="桁区切り 2" xfId="2" xr:uid="{AFA376DA-15D2-4DD6-BC77-80BC6C43A130}"/>
    <cellStyle name="標準" xfId="0" builtinId="0"/>
    <cellStyle name="標準 2" xfId="1" xr:uid="{601E7244-B92F-4BB2-861C-C60B5F21BEB7}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7E50D-4A3E-4E66-9EE0-91D7329EA348}">
  <sheetPr>
    <tabColor indexed="10"/>
  </sheetPr>
  <dimension ref="A1:M41"/>
  <sheetViews>
    <sheetView showZeros="0" tabSelected="1" workbookViewId="0">
      <selection activeCell="J7" sqref="J7:L8"/>
    </sheetView>
  </sheetViews>
  <sheetFormatPr defaultRowHeight="13.5"/>
  <cols>
    <col min="1" max="1" width="6.625" style="20" customWidth="1"/>
    <col min="2" max="4" width="8.625" style="20" customWidth="1"/>
    <col min="5" max="5" width="5.625" style="20" customWidth="1"/>
    <col min="6" max="6" width="3.625" style="20" customWidth="1"/>
    <col min="7" max="7" width="8.625" style="20" customWidth="1"/>
    <col min="8" max="8" width="5.625" style="20" customWidth="1"/>
    <col min="9" max="9" width="3.625" style="20" customWidth="1"/>
    <col min="10" max="12" width="8.625" style="20" customWidth="1"/>
    <col min="13" max="13" width="1.625" style="20" customWidth="1"/>
    <col min="14" max="256" width="9" style="20"/>
    <col min="257" max="257" width="6.625" style="20" customWidth="1"/>
    <col min="258" max="260" width="8.625" style="20" customWidth="1"/>
    <col min="261" max="261" width="5.625" style="20" customWidth="1"/>
    <col min="262" max="262" width="3.625" style="20" customWidth="1"/>
    <col min="263" max="263" width="8.625" style="20" customWidth="1"/>
    <col min="264" max="264" width="5.625" style="20" customWidth="1"/>
    <col min="265" max="265" width="3.625" style="20" customWidth="1"/>
    <col min="266" max="268" width="8.625" style="20" customWidth="1"/>
    <col min="269" max="269" width="1.625" style="20" customWidth="1"/>
    <col min="270" max="512" width="9" style="20"/>
    <col min="513" max="513" width="6.625" style="20" customWidth="1"/>
    <col min="514" max="516" width="8.625" style="20" customWidth="1"/>
    <col min="517" max="517" width="5.625" style="20" customWidth="1"/>
    <col min="518" max="518" width="3.625" style="20" customWidth="1"/>
    <col min="519" max="519" width="8.625" style="20" customWidth="1"/>
    <col min="520" max="520" width="5.625" style="20" customWidth="1"/>
    <col min="521" max="521" width="3.625" style="20" customWidth="1"/>
    <col min="522" max="524" width="8.625" style="20" customWidth="1"/>
    <col min="525" max="525" width="1.625" style="20" customWidth="1"/>
    <col min="526" max="768" width="9" style="20"/>
    <col min="769" max="769" width="6.625" style="20" customWidth="1"/>
    <col min="770" max="772" width="8.625" style="20" customWidth="1"/>
    <col min="773" max="773" width="5.625" style="20" customWidth="1"/>
    <col min="774" max="774" width="3.625" style="20" customWidth="1"/>
    <col min="775" max="775" width="8.625" style="20" customWidth="1"/>
    <col min="776" max="776" width="5.625" style="20" customWidth="1"/>
    <col min="777" max="777" width="3.625" style="20" customWidth="1"/>
    <col min="778" max="780" width="8.625" style="20" customWidth="1"/>
    <col min="781" max="781" width="1.625" style="20" customWidth="1"/>
    <col min="782" max="1024" width="9" style="20"/>
    <col min="1025" max="1025" width="6.625" style="20" customWidth="1"/>
    <col min="1026" max="1028" width="8.625" style="20" customWidth="1"/>
    <col min="1029" max="1029" width="5.625" style="20" customWidth="1"/>
    <col min="1030" max="1030" width="3.625" style="20" customWidth="1"/>
    <col min="1031" max="1031" width="8.625" style="20" customWidth="1"/>
    <col min="1032" max="1032" width="5.625" style="20" customWidth="1"/>
    <col min="1033" max="1033" width="3.625" style="20" customWidth="1"/>
    <col min="1034" max="1036" width="8.625" style="20" customWidth="1"/>
    <col min="1037" max="1037" width="1.625" style="20" customWidth="1"/>
    <col min="1038" max="1280" width="9" style="20"/>
    <col min="1281" max="1281" width="6.625" style="20" customWidth="1"/>
    <col min="1282" max="1284" width="8.625" style="20" customWidth="1"/>
    <col min="1285" max="1285" width="5.625" style="20" customWidth="1"/>
    <col min="1286" max="1286" width="3.625" style="20" customWidth="1"/>
    <col min="1287" max="1287" width="8.625" style="20" customWidth="1"/>
    <col min="1288" max="1288" width="5.625" style="20" customWidth="1"/>
    <col min="1289" max="1289" width="3.625" style="20" customWidth="1"/>
    <col min="1290" max="1292" width="8.625" style="20" customWidth="1"/>
    <col min="1293" max="1293" width="1.625" style="20" customWidth="1"/>
    <col min="1294" max="1536" width="9" style="20"/>
    <col min="1537" max="1537" width="6.625" style="20" customWidth="1"/>
    <col min="1538" max="1540" width="8.625" style="20" customWidth="1"/>
    <col min="1541" max="1541" width="5.625" style="20" customWidth="1"/>
    <col min="1542" max="1542" width="3.625" style="20" customWidth="1"/>
    <col min="1543" max="1543" width="8.625" style="20" customWidth="1"/>
    <col min="1544" max="1544" width="5.625" style="20" customWidth="1"/>
    <col min="1545" max="1545" width="3.625" style="20" customWidth="1"/>
    <col min="1546" max="1548" width="8.625" style="20" customWidth="1"/>
    <col min="1549" max="1549" width="1.625" style="20" customWidth="1"/>
    <col min="1550" max="1792" width="9" style="20"/>
    <col min="1793" max="1793" width="6.625" style="20" customWidth="1"/>
    <col min="1794" max="1796" width="8.625" style="20" customWidth="1"/>
    <col min="1797" max="1797" width="5.625" style="20" customWidth="1"/>
    <col min="1798" max="1798" width="3.625" style="20" customWidth="1"/>
    <col min="1799" max="1799" width="8.625" style="20" customWidth="1"/>
    <col min="1800" max="1800" width="5.625" style="20" customWidth="1"/>
    <col min="1801" max="1801" width="3.625" style="20" customWidth="1"/>
    <col min="1802" max="1804" width="8.625" style="20" customWidth="1"/>
    <col min="1805" max="1805" width="1.625" style="20" customWidth="1"/>
    <col min="1806" max="2048" width="9" style="20"/>
    <col min="2049" max="2049" width="6.625" style="20" customWidth="1"/>
    <col min="2050" max="2052" width="8.625" style="20" customWidth="1"/>
    <col min="2053" max="2053" width="5.625" style="20" customWidth="1"/>
    <col min="2054" max="2054" width="3.625" style="20" customWidth="1"/>
    <col min="2055" max="2055" width="8.625" style="20" customWidth="1"/>
    <col min="2056" max="2056" width="5.625" style="20" customWidth="1"/>
    <col min="2057" max="2057" width="3.625" style="20" customWidth="1"/>
    <col min="2058" max="2060" width="8.625" style="20" customWidth="1"/>
    <col min="2061" max="2061" width="1.625" style="20" customWidth="1"/>
    <col min="2062" max="2304" width="9" style="20"/>
    <col min="2305" max="2305" width="6.625" style="20" customWidth="1"/>
    <col min="2306" max="2308" width="8.625" style="20" customWidth="1"/>
    <col min="2309" max="2309" width="5.625" style="20" customWidth="1"/>
    <col min="2310" max="2310" width="3.625" style="20" customWidth="1"/>
    <col min="2311" max="2311" width="8.625" style="20" customWidth="1"/>
    <col min="2312" max="2312" width="5.625" style="20" customWidth="1"/>
    <col min="2313" max="2313" width="3.625" style="20" customWidth="1"/>
    <col min="2314" max="2316" width="8.625" style="20" customWidth="1"/>
    <col min="2317" max="2317" width="1.625" style="20" customWidth="1"/>
    <col min="2318" max="2560" width="9" style="20"/>
    <col min="2561" max="2561" width="6.625" style="20" customWidth="1"/>
    <col min="2562" max="2564" width="8.625" style="20" customWidth="1"/>
    <col min="2565" max="2565" width="5.625" style="20" customWidth="1"/>
    <col min="2566" max="2566" width="3.625" style="20" customWidth="1"/>
    <col min="2567" max="2567" width="8.625" style="20" customWidth="1"/>
    <col min="2568" max="2568" width="5.625" style="20" customWidth="1"/>
    <col min="2569" max="2569" width="3.625" style="20" customWidth="1"/>
    <col min="2570" max="2572" width="8.625" style="20" customWidth="1"/>
    <col min="2573" max="2573" width="1.625" style="20" customWidth="1"/>
    <col min="2574" max="2816" width="9" style="20"/>
    <col min="2817" max="2817" width="6.625" style="20" customWidth="1"/>
    <col min="2818" max="2820" width="8.625" style="20" customWidth="1"/>
    <col min="2821" max="2821" width="5.625" style="20" customWidth="1"/>
    <col min="2822" max="2822" width="3.625" style="20" customWidth="1"/>
    <col min="2823" max="2823" width="8.625" style="20" customWidth="1"/>
    <col min="2824" max="2824" width="5.625" style="20" customWidth="1"/>
    <col min="2825" max="2825" width="3.625" style="20" customWidth="1"/>
    <col min="2826" max="2828" width="8.625" style="20" customWidth="1"/>
    <col min="2829" max="2829" width="1.625" style="20" customWidth="1"/>
    <col min="2830" max="3072" width="9" style="20"/>
    <col min="3073" max="3073" width="6.625" style="20" customWidth="1"/>
    <col min="3074" max="3076" width="8.625" style="20" customWidth="1"/>
    <col min="3077" max="3077" width="5.625" style="20" customWidth="1"/>
    <col min="3078" max="3078" width="3.625" style="20" customWidth="1"/>
    <col min="3079" max="3079" width="8.625" style="20" customWidth="1"/>
    <col min="3080" max="3080" width="5.625" style="20" customWidth="1"/>
    <col min="3081" max="3081" width="3.625" style="20" customWidth="1"/>
    <col min="3082" max="3084" width="8.625" style="20" customWidth="1"/>
    <col min="3085" max="3085" width="1.625" style="20" customWidth="1"/>
    <col min="3086" max="3328" width="9" style="20"/>
    <col min="3329" max="3329" width="6.625" style="20" customWidth="1"/>
    <col min="3330" max="3332" width="8.625" style="20" customWidth="1"/>
    <col min="3333" max="3333" width="5.625" style="20" customWidth="1"/>
    <col min="3334" max="3334" width="3.625" style="20" customWidth="1"/>
    <col min="3335" max="3335" width="8.625" style="20" customWidth="1"/>
    <col min="3336" max="3336" width="5.625" style="20" customWidth="1"/>
    <col min="3337" max="3337" width="3.625" style="20" customWidth="1"/>
    <col min="3338" max="3340" width="8.625" style="20" customWidth="1"/>
    <col min="3341" max="3341" width="1.625" style="20" customWidth="1"/>
    <col min="3342" max="3584" width="9" style="20"/>
    <col min="3585" max="3585" width="6.625" style="20" customWidth="1"/>
    <col min="3586" max="3588" width="8.625" style="20" customWidth="1"/>
    <col min="3589" max="3589" width="5.625" style="20" customWidth="1"/>
    <col min="3590" max="3590" width="3.625" style="20" customWidth="1"/>
    <col min="3591" max="3591" width="8.625" style="20" customWidth="1"/>
    <col min="3592" max="3592" width="5.625" style="20" customWidth="1"/>
    <col min="3593" max="3593" width="3.625" style="20" customWidth="1"/>
    <col min="3594" max="3596" width="8.625" style="20" customWidth="1"/>
    <col min="3597" max="3597" width="1.625" style="20" customWidth="1"/>
    <col min="3598" max="3840" width="9" style="20"/>
    <col min="3841" max="3841" width="6.625" style="20" customWidth="1"/>
    <col min="3842" max="3844" width="8.625" style="20" customWidth="1"/>
    <col min="3845" max="3845" width="5.625" style="20" customWidth="1"/>
    <col min="3846" max="3846" width="3.625" style="20" customWidth="1"/>
    <col min="3847" max="3847" width="8.625" style="20" customWidth="1"/>
    <col min="3848" max="3848" width="5.625" style="20" customWidth="1"/>
    <col min="3849" max="3849" width="3.625" style="20" customWidth="1"/>
    <col min="3850" max="3852" width="8.625" style="20" customWidth="1"/>
    <col min="3853" max="3853" width="1.625" style="20" customWidth="1"/>
    <col min="3854" max="4096" width="9" style="20"/>
    <col min="4097" max="4097" width="6.625" style="20" customWidth="1"/>
    <col min="4098" max="4100" width="8.625" style="20" customWidth="1"/>
    <col min="4101" max="4101" width="5.625" style="20" customWidth="1"/>
    <col min="4102" max="4102" width="3.625" style="20" customWidth="1"/>
    <col min="4103" max="4103" width="8.625" style="20" customWidth="1"/>
    <col min="4104" max="4104" width="5.625" style="20" customWidth="1"/>
    <col min="4105" max="4105" width="3.625" style="20" customWidth="1"/>
    <col min="4106" max="4108" width="8.625" style="20" customWidth="1"/>
    <col min="4109" max="4109" width="1.625" style="20" customWidth="1"/>
    <col min="4110" max="4352" width="9" style="20"/>
    <col min="4353" max="4353" width="6.625" style="20" customWidth="1"/>
    <col min="4354" max="4356" width="8.625" style="20" customWidth="1"/>
    <col min="4357" max="4357" width="5.625" style="20" customWidth="1"/>
    <col min="4358" max="4358" width="3.625" style="20" customWidth="1"/>
    <col min="4359" max="4359" width="8.625" style="20" customWidth="1"/>
    <col min="4360" max="4360" width="5.625" style="20" customWidth="1"/>
    <col min="4361" max="4361" width="3.625" style="20" customWidth="1"/>
    <col min="4362" max="4364" width="8.625" style="20" customWidth="1"/>
    <col min="4365" max="4365" width="1.625" style="20" customWidth="1"/>
    <col min="4366" max="4608" width="9" style="20"/>
    <col min="4609" max="4609" width="6.625" style="20" customWidth="1"/>
    <col min="4610" max="4612" width="8.625" style="20" customWidth="1"/>
    <col min="4613" max="4613" width="5.625" style="20" customWidth="1"/>
    <col min="4614" max="4614" width="3.625" style="20" customWidth="1"/>
    <col min="4615" max="4615" width="8.625" style="20" customWidth="1"/>
    <col min="4616" max="4616" width="5.625" style="20" customWidth="1"/>
    <col min="4617" max="4617" width="3.625" style="20" customWidth="1"/>
    <col min="4618" max="4620" width="8.625" style="20" customWidth="1"/>
    <col min="4621" max="4621" width="1.625" style="20" customWidth="1"/>
    <col min="4622" max="4864" width="9" style="20"/>
    <col min="4865" max="4865" width="6.625" style="20" customWidth="1"/>
    <col min="4866" max="4868" width="8.625" style="20" customWidth="1"/>
    <col min="4869" max="4869" width="5.625" style="20" customWidth="1"/>
    <col min="4870" max="4870" width="3.625" style="20" customWidth="1"/>
    <col min="4871" max="4871" width="8.625" style="20" customWidth="1"/>
    <col min="4872" max="4872" width="5.625" style="20" customWidth="1"/>
    <col min="4873" max="4873" width="3.625" style="20" customWidth="1"/>
    <col min="4874" max="4876" width="8.625" style="20" customWidth="1"/>
    <col min="4877" max="4877" width="1.625" style="20" customWidth="1"/>
    <col min="4878" max="5120" width="9" style="20"/>
    <col min="5121" max="5121" width="6.625" style="20" customWidth="1"/>
    <col min="5122" max="5124" width="8.625" style="20" customWidth="1"/>
    <col min="5125" max="5125" width="5.625" style="20" customWidth="1"/>
    <col min="5126" max="5126" width="3.625" style="20" customWidth="1"/>
    <col min="5127" max="5127" width="8.625" style="20" customWidth="1"/>
    <col min="5128" max="5128" width="5.625" style="20" customWidth="1"/>
    <col min="5129" max="5129" width="3.625" style="20" customWidth="1"/>
    <col min="5130" max="5132" width="8.625" style="20" customWidth="1"/>
    <col min="5133" max="5133" width="1.625" style="20" customWidth="1"/>
    <col min="5134" max="5376" width="9" style="20"/>
    <col min="5377" max="5377" width="6.625" style="20" customWidth="1"/>
    <col min="5378" max="5380" width="8.625" style="20" customWidth="1"/>
    <col min="5381" max="5381" width="5.625" style="20" customWidth="1"/>
    <col min="5382" max="5382" width="3.625" style="20" customWidth="1"/>
    <col min="5383" max="5383" width="8.625" style="20" customWidth="1"/>
    <col min="5384" max="5384" width="5.625" style="20" customWidth="1"/>
    <col min="5385" max="5385" width="3.625" style="20" customWidth="1"/>
    <col min="5386" max="5388" width="8.625" style="20" customWidth="1"/>
    <col min="5389" max="5389" width="1.625" style="20" customWidth="1"/>
    <col min="5390" max="5632" width="9" style="20"/>
    <col min="5633" max="5633" width="6.625" style="20" customWidth="1"/>
    <col min="5634" max="5636" width="8.625" style="20" customWidth="1"/>
    <col min="5637" max="5637" width="5.625" style="20" customWidth="1"/>
    <col min="5638" max="5638" width="3.625" style="20" customWidth="1"/>
    <col min="5639" max="5639" width="8.625" style="20" customWidth="1"/>
    <col min="5640" max="5640" width="5.625" style="20" customWidth="1"/>
    <col min="5641" max="5641" width="3.625" style="20" customWidth="1"/>
    <col min="5642" max="5644" width="8.625" style="20" customWidth="1"/>
    <col min="5645" max="5645" width="1.625" style="20" customWidth="1"/>
    <col min="5646" max="5888" width="9" style="20"/>
    <col min="5889" max="5889" width="6.625" style="20" customWidth="1"/>
    <col min="5890" max="5892" width="8.625" style="20" customWidth="1"/>
    <col min="5893" max="5893" width="5.625" style="20" customWidth="1"/>
    <col min="5894" max="5894" width="3.625" style="20" customWidth="1"/>
    <col min="5895" max="5895" width="8.625" style="20" customWidth="1"/>
    <col min="5896" max="5896" width="5.625" style="20" customWidth="1"/>
    <col min="5897" max="5897" width="3.625" style="20" customWidth="1"/>
    <col min="5898" max="5900" width="8.625" style="20" customWidth="1"/>
    <col min="5901" max="5901" width="1.625" style="20" customWidth="1"/>
    <col min="5902" max="6144" width="9" style="20"/>
    <col min="6145" max="6145" width="6.625" style="20" customWidth="1"/>
    <col min="6146" max="6148" width="8.625" style="20" customWidth="1"/>
    <col min="6149" max="6149" width="5.625" style="20" customWidth="1"/>
    <col min="6150" max="6150" width="3.625" style="20" customWidth="1"/>
    <col min="6151" max="6151" width="8.625" style="20" customWidth="1"/>
    <col min="6152" max="6152" width="5.625" style="20" customWidth="1"/>
    <col min="6153" max="6153" width="3.625" style="20" customWidth="1"/>
    <col min="6154" max="6156" width="8.625" style="20" customWidth="1"/>
    <col min="6157" max="6157" width="1.625" style="20" customWidth="1"/>
    <col min="6158" max="6400" width="9" style="20"/>
    <col min="6401" max="6401" width="6.625" style="20" customWidth="1"/>
    <col min="6402" max="6404" width="8.625" style="20" customWidth="1"/>
    <col min="6405" max="6405" width="5.625" style="20" customWidth="1"/>
    <col min="6406" max="6406" width="3.625" style="20" customWidth="1"/>
    <col min="6407" max="6407" width="8.625" style="20" customWidth="1"/>
    <col min="6408" max="6408" width="5.625" style="20" customWidth="1"/>
    <col min="6409" max="6409" width="3.625" style="20" customWidth="1"/>
    <col min="6410" max="6412" width="8.625" style="20" customWidth="1"/>
    <col min="6413" max="6413" width="1.625" style="20" customWidth="1"/>
    <col min="6414" max="6656" width="9" style="20"/>
    <col min="6657" max="6657" width="6.625" style="20" customWidth="1"/>
    <col min="6658" max="6660" width="8.625" style="20" customWidth="1"/>
    <col min="6661" max="6661" width="5.625" style="20" customWidth="1"/>
    <col min="6662" max="6662" width="3.625" style="20" customWidth="1"/>
    <col min="6663" max="6663" width="8.625" style="20" customWidth="1"/>
    <col min="6664" max="6664" width="5.625" style="20" customWidth="1"/>
    <col min="6665" max="6665" width="3.625" style="20" customWidth="1"/>
    <col min="6666" max="6668" width="8.625" style="20" customWidth="1"/>
    <col min="6669" max="6669" width="1.625" style="20" customWidth="1"/>
    <col min="6670" max="6912" width="9" style="20"/>
    <col min="6913" max="6913" width="6.625" style="20" customWidth="1"/>
    <col min="6914" max="6916" width="8.625" style="20" customWidth="1"/>
    <col min="6917" max="6917" width="5.625" style="20" customWidth="1"/>
    <col min="6918" max="6918" width="3.625" style="20" customWidth="1"/>
    <col min="6919" max="6919" width="8.625" style="20" customWidth="1"/>
    <col min="6920" max="6920" width="5.625" style="20" customWidth="1"/>
    <col min="6921" max="6921" width="3.625" style="20" customWidth="1"/>
    <col min="6922" max="6924" width="8.625" style="20" customWidth="1"/>
    <col min="6925" max="6925" width="1.625" style="20" customWidth="1"/>
    <col min="6926" max="7168" width="9" style="20"/>
    <col min="7169" max="7169" width="6.625" style="20" customWidth="1"/>
    <col min="7170" max="7172" width="8.625" style="20" customWidth="1"/>
    <col min="7173" max="7173" width="5.625" style="20" customWidth="1"/>
    <col min="7174" max="7174" width="3.625" style="20" customWidth="1"/>
    <col min="7175" max="7175" width="8.625" style="20" customWidth="1"/>
    <col min="7176" max="7176" width="5.625" style="20" customWidth="1"/>
    <col min="7177" max="7177" width="3.625" style="20" customWidth="1"/>
    <col min="7178" max="7180" width="8.625" style="20" customWidth="1"/>
    <col min="7181" max="7181" width="1.625" style="20" customWidth="1"/>
    <col min="7182" max="7424" width="9" style="20"/>
    <col min="7425" max="7425" width="6.625" style="20" customWidth="1"/>
    <col min="7426" max="7428" width="8.625" style="20" customWidth="1"/>
    <col min="7429" max="7429" width="5.625" style="20" customWidth="1"/>
    <col min="7430" max="7430" width="3.625" style="20" customWidth="1"/>
    <col min="7431" max="7431" width="8.625" style="20" customWidth="1"/>
    <col min="7432" max="7432" width="5.625" style="20" customWidth="1"/>
    <col min="7433" max="7433" width="3.625" style="20" customWidth="1"/>
    <col min="7434" max="7436" width="8.625" style="20" customWidth="1"/>
    <col min="7437" max="7437" width="1.625" style="20" customWidth="1"/>
    <col min="7438" max="7680" width="9" style="20"/>
    <col min="7681" max="7681" width="6.625" style="20" customWidth="1"/>
    <col min="7682" max="7684" width="8.625" style="20" customWidth="1"/>
    <col min="7685" max="7685" width="5.625" style="20" customWidth="1"/>
    <col min="7686" max="7686" width="3.625" style="20" customWidth="1"/>
    <col min="7687" max="7687" width="8.625" style="20" customWidth="1"/>
    <col min="7688" max="7688" width="5.625" style="20" customWidth="1"/>
    <col min="7689" max="7689" width="3.625" style="20" customWidth="1"/>
    <col min="7690" max="7692" width="8.625" style="20" customWidth="1"/>
    <col min="7693" max="7693" width="1.625" style="20" customWidth="1"/>
    <col min="7694" max="7936" width="9" style="20"/>
    <col min="7937" max="7937" width="6.625" style="20" customWidth="1"/>
    <col min="7938" max="7940" width="8.625" style="20" customWidth="1"/>
    <col min="7941" max="7941" width="5.625" style="20" customWidth="1"/>
    <col min="7942" max="7942" width="3.625" style="20" customWidth="1"/>
    <col min="7943" max="7943" width="8.625" style="20" customWidth="1"/>
    <col min="7944" max="7944" width="5.625" style="20" customWidth="1"/>
    <col min="7945" max="7945" width="3.625" style="20" customWidth="1"/>
    <col min="7946" max="7948" width="8.625" style="20" customWidth="1"/>
    <col min="7949" max="7949" width="1.625" style="20" customWidth="1"/>
    <col min="7950" max="8192" width="9" style="20"/>
    <col min="8193" max="8193" width="6.625" style="20" customWidth="1"/>
    <col min="8194" max="8196" width="8.625" style="20" customWidth="1"/>
    <col min="8197" max="8197" width="5.625" style="20" customWidth="1"/>
    <col min="8198" max="8198" width="3.625" style="20" customWidth="1"/>
    <col min="8199" max="8199" width="8.625" style="20" customWidth="1"/>
    <col min="8200" max="8200" width="5.625" style="20" customWidth="1"/>
    <col min="8201" max="8201" width="3.625" style="20" customWidth="1"/>
    <col min="8202" max="8204" width="8.625" style="20" customWidth="1"/>
    <col min="8205" max="8205" width="1.625" style="20" customWidth="1"/>
    <col min="8206" max="8448" width="9" style="20"/>
    <col min="8449" max="8449" width="6.625" style="20" customWidth="1"/>
    <col min="8450" max="8452" width="8.625" style="20" customWidth="1"/>
    <col min="8453" max="8453" width="5.625" style="20" customWidth="1"/>
    <col min="8454" max="8454" width="3.625" style="20" customWidth="1"/>
    <col min="8455" max="8455" width="8.625" style="20" customWidth="1"/>
    <col min="8456" max="8456" width="5.625" style="20" customWidth="1"/>
    <col min="8457" max="8457" width="3.625" style="20" customWidth="1"/>
    <col min="8458" max="8460" width="8.625" style="20" customWidth="1"/>
    <col min="8461" max="8461" width="1.625" style="20" customWidth="1"/>
    <col min="8462" max="8704" width="9" style="20"/>
    <col min="8705" max="8705" width="6.625" style="20" customWidth="1"/>
    <col min="8706" max="8708" width="8.625" style="20" customWidth="1"/>
    <col min="8709" max="8709" width="5.625" style="20" customWidth="1"/>
    <col min="8710" max="8710" width="3.625" style="20" customWidth="1"/>
    <col min="8711" max="8711" width="8.625" style="20" customWidth="1"/>
    <col min="8712" max="8712" width="5.625" style="20" customWidth="1"/>
    <col min="8713" max="8713" width="3.625" style="20" customWidth="1"/>
    <col min="8714" max="8716" width="8.625" style="20" customWidth="1"/>
    <col min="8717" max="8717" width="1.625" style="20" customWidth="1"/>
    <col min="8718" max="8960" width="9" style="20"/>
    <col min="8961" max="8961" width="6.625" style="20" customWidth="1"/>
    <col min="8962" max="8964" width="8.625" style="20" customWidth="1"/>
    <col min="8965" max="8965" width="5.625" style="20" customWidth="1"/>
    <col min="8966" max="8966" width="3.625" style="20" customWidth="1"/>
    <col min="8967" max="8967" width="8.625" style="20" customWidth="1"/>
    <col min="8968" max="8968" width="5.625" style="20" customWidth="1"/>
    <col min="8969" max="8969" width="3.625" style="20" customWidth="1"/>
    <col min="8970" max="8972" width="8.625" style="20" customWidth="1"/>
    <col min="8973" max="8973" width="1.625" style="20" customWidth="1"/>
    <col min="8974" max="9216" width="9" style="20"/>
    <col min="9217" max="9217" width="6.625" style="20" customWidth="1"/>
    <col min="9218" max="9220" width="8.625" style="20" customWidth="1"/>
    <col min="9221" max="9221" width="5.625" style="20" customWidth="1"/>
    <col min="9222" max="9222" width="3.625" style="20" customWidth="1"/>
    <col min="9223" max="9223" width="8.625" style="20" customWidth="1"/>
    <col min="9224" max="9224" width="5.625" style="20" customWidth="1"/>
    <col min="9225" max="9225" width="3.625" style="20" customWidth="1"/>
    <col min="9226" max="9228" width="8.625" style="20" customWidth="1"/>
    <col min="9229" max="9229" width="1.625" style="20" customWidth="1"/>
    <col min="9230" max="9472" width="9" style="20"/>
    <col min="9473" max="9473" width="6.625" style="20" customWidth="1"/>
    <col min="9474" max="9476" width="8.625" style="20" customWidth="1"/>
    <col min="9477" max="9477" width="5.625" style="20" customWidth="1"/>
    <col min="9478" max="9478" width="3.625" style="20" customWidth="1"/>
    <col min="9479" max="9479" width="8.625" style="20" customWidth="1"/>
    <col min="9480" max="9480" width="5.625" style="20" customWidth="1"/>
    <col min="9481" max="9481" width="3.625" style="20" customWidth="1"/>
    <col min="9482" max="9484" width="8.625" style="20" customWidth="1"/>
    <col min="9485" max="9485" width="1.625" style="20" customWidth="1"/>
    <col min="9486" max="9728" width="9" style="20"/>
    <col min="9729" max="9729" width="6.625" style="20" customWidth="1"/>
    <col min="9730" max="9732" width="8.625" style="20" customWidth="1"/>
    <col min="9733" max="9733" width="5.625" style="20" customWidth="1"/>
    <col min="9734" max="9734" width="3.625" style="20" customWidth="1"/>
    <col min="9735" max="9735" width="8.625" style="20" customWidth="1"/>
    <col min="9736" max="9736" width="5.625" style="20" customWidth="1"/>
    <col min="9737" max="9737" width="3.625" style="20" customWidth="1"/>
    <col min="9738" max="9740" width="8.625" style="20" customWidth="1"/>
    <col min="9741" max="9741" width="1.625" style="20" customWidth="1"/>
    <col min="9742" max="9984" width="9" style="20"/>
    <col min="9985" max="9985" width="6.625" style="20" customWidth="1"/>
    <col min="9986" max="9988" width="8.625" style="20" customWidth="1"/>
    <col min="9989" max="9989" width="5.625" style="20" customWidth="1"/>
    <col min="9990" max="9990" width="3.625" style="20" customWidth="1"/>
    <col min="9991" max="9991" width="8.625" style="20" customWidth="1"/>
    <col min="9992" max="9992" width="5.625" style="20" customWidth="1"/>
    <col min="9993" max="9993" width="3.625" style="20" customWidth="1"/>
    <col min="9994" max="9996" width="8.625" style="20" customWidth="1"/>
    <col min="9997" max="9997" width="1.625" style="20" customWidth="1"/>
    <col min="9998" max="10240" width="9" style="20"/>
    <col min="10241" max="10241" width="6.625" style="20" customWidth="1"/>
    <col min="10242" max="10244" width="8.625" style="20" customWidth="1"/>
    <col min="10245" max="10245" width="5.625" style="20" customWidth="1"/>
    <col min="10246" max="10246" width="3.625" style="20" customWidth="1"/>
    <col min="10247" max="10247" width="8.625" style="20" customWidth="1"/>
    <col min="10248" max="10248" width="5.625" style="20" customWidth="1"/>
    <col min="10249" max="10249" width="3.625" style="20" customWidth="1"/>
    <col min="10250" max="10252" width="8.625" style="20" customWidth="1"/>
    <col min="10253" max="10253" width="1.625" style="20" customWidth="1"/>
    <col min="10254" max="10496" width="9" style="20"/>
    <col min="10497" max="10497" width="6.625" style="20" customWidth="1"/>
    <col min="10498" max="10500" width="8.625" style="20" customWidth="1"/>
    <col min="10501" max="10501" width="5.625" style="20" customWidth="1"/>
    <col min="10502" max="10502" width="3.625" style="20" customWidth="1"/>
    <col min="10503" max="10503" width="8.625" style="20" customWidth="1"/>
    <col min="10504" max="10504" width="5.625" style="20" customWidth="1"/>
    <col min="10505" max="10505" width="3.625" style="20" customWidth="1"/>
    <col min="10506" max="10508" width="8.625" style="20" customWidth="1"/>
    <col min="10509" max="10509" width="1.625" style="20" customWidth="1"/>
    <col min="10510" max="10752" width="9" style="20"/>
    <col min="10753" max="10753" width="6.625" style="20" customWidth="1"/>
    <col min="10754" max="10756" width="8.625" style="20" customWidth="1"/>
    <col min="10757" max="10757" width="5.625" style="20" customWidth="1"/>
    <col min="10758" max="10758" width="3.625" style="20" customWidth="1"/>
    <col min="10759" max="10759" width="8.625" style="20" customWidth="1"/>
    <col min="10760" max="10760" width="5.625" style="20" customWidth="1"/>
    <col min="10761" max="10761" width="3.625" style="20" customWidth="1"/>
    <col min="10762" max="10764" width="8.625" style="20" customWidth="1"/>
    <col min="10765" max="10765" width="1.625" style="20" customWidth="1"/>
    <col min="10766" max="11008" width="9" style="20"/>
    <col min="11009" max="11009" width="6.625" style="20" customWidth="1"/>
    <col min="11010" max="11012" width="8.625" style="20" customWidth="1"/>
    <col min="11013" max="11013" width="5.625" style="20" customWidth="1"/>
    <col min="11014" max="11014" width="3.625" style="20" customWidth="1"/>
    <col min="11015" max="11015" width="8.625" style="20" customWidth="1"/>
    <col min="11016" max="11016" width="5.625" style="20" customWidth="1"/>
    <col min="11017" max="11017" width="3.625" style="20" customWidth="1"/>
    <col min="11018" max="11020" width="8.625" style="20" customWidth="1"/>
    <col min="11021" max="11021" width="1.625" style="20" customWidth="1"/>
    <col min="11022" max="11264" width="9" style="20"/>
    <col min="11265" max="11265" width="6.625" style="20" customWidth="1"/>
    <col min="11266" max="11268" width="8.625" style="20" customWidth="1"/>
    <col min="11269" max="11269" width="5.625" style="20" customWidth="1"/>
    <col min="11270" max="11270" width="3.625" style="20" customWidth="1"/>
    <col min="11271" max="11271" width="8.625" style="20" customWidth="1"/>
    <col min="11272" max="11272" width="5.625" style="20" customWidth="1"/>
    <col min="11273" max="11273" width="3.625" style="20" customWidth="1"/>
    <col min="11274" max="11276" width="8.625" style="20" customWidth="1"/>
    <col min="11277" max="11277" width="1.625" style="20" customWidth="1"/>
    <col min="11278" max="11520" width="9" style="20"/>
    <col min="11521" max="11521" width="6.625" style="20" customWidth="1"/>
    <col min="11522" max="11524" width="8.625" style="20" customWidth="1"/>
    <col min="11525" max="11525" width="5.625" style="20" customWidth="1"/>
    <col min="11526" max="11526" width="3.625" style="20" customWidth="1"/>
    <col min="11527" max="11527" width="8.625" style="20" customWidth="1"/>
    <col min="11528" max="11528" width="5.625" style="20" customWidth="1"/>
    <col min="11529" max="11529" width="3.625" style="20" customWidth="1"/>
    <col min="11530" max="11532" width="8.625" style="20" customWidth="1"/>
    <col min="11533" max="11533" width="1.625" style="20" customWidth="1"/>
    <col min="11534" max="11776" width="9" style="20"/>
    <col min="11777" max="11777" width="6.625" style="20" customWidth="1"/>
    <col min="11778" max="11780" width="8.625" style="20" customWidth="1"/>
    <col min="11781" max="11781" width="5.625" style="20" customWidth="1"/>
    <col min="11782" max="11782" width="3.625" style="20" customWidth="1"/>
    <col min="11783" max="11783" width="8.625" style="20" customWidth="1"/>
    <col min="11784" max="11784" width="5.625" style="20" customWidth="1"/>
    <col min="11785" max="11785" width="3.625" style="20" customWidth="1"/>
    <col min="11786" max="11788" width="8.625" style="20" customWidth="1"/>
    <col min="11789" max="11789" width="1.625" style="20" customWidth="1"/>
    <col min="11790" max="12032" width="9" style="20"/>
    <col min="12033" max="12033" width="6.625" style="20" customWidth="1"/>
    <col min="12034" max="12036" width="8.625" style="20" customWidth="1"/>
    <col min="12037" max="12037" width="5.625" style="20" customWidth="1"/>
    <col min="12038" max="12038" width="3.625" style="20" customWidth="1"/>
    <col min="12039" max="12039" width="8.625" style="20" customWidth="1"/>
    <col min="12040" max="12040" width="5.625" style="20" customWidth="1"/>
    <col min="12041" max="12041" width="3.625" style="20" customWidth="1"/>
    <col min="12042" max="12044" width="8.625" style="20" customWidth="1"/>
    <col min="12045" max="12045" width="1.625" style="20" customWidth="1"/>
    <col min="12046" max="12288" width="9" style="20"/>
    <col min="12289" max="12289" width="6.625" style="20" customWidth="1"/>
    <col min="12290" max="12292" width="8.625" style="20" customWidth="1"/>
    <col min="12293" max="12293" width="5.625" style="20" customWidth="1"/>
    <col min="12294" max="12294" width="3.625" style="20" customWidth="1"/>
    <col min="12295" max="12295" width="8.625" style="20" customWidth="1"/>
    <col min="12296" max="12296" width="5.625" style="20" customWidth="1"/>
    <col min="12297" max="12297" width="3.625" style="20" customWidth="1"/>
    <col min="12298" max="12300" width="8.625" style="20" customWidth="1"/>
    <col min="12301" max="12301" width="1.625" style="20" customWidth="1"/>
    <col min="12302" max="12544" width="9" style="20"/>
    <col min="12545" max="12545" width="6.625" style="20" customWidth="1"/>
    <col min="12546" max="12548" width="8.625" style="20" customWidth="1"/>
    <col min="12549" max="12549" width="5.625" style="20" customWidth="1"/>
    <col min="12550" max="12550" width="3.625" style="20" customWidth="1"/>
    <col min="12551" max="12551" width="8.625" style="20" customWidth="1"/>
    <col min="12552" max="12552" width="5.625" style="20" customWidth="1"/>
    <col min="12553" max="12553" width="3.625" style="20" customWidth="1"/>
    <col min="12554" max="12556" width="8.625" style="20" customWidth="1"/>
    <col min="12557" max="12557" width="1.625" style="20" customWidth="1"/>
    <col min="12558" max="12800" width="9" style="20"/>
    <col min="12801" max="12801" width="6.625" style="20" customWidth="1"/>
    <col min="12802" max="12804" width="8.625" style="20" customWidth="1"/>
    <col min="12805" max="12805" width="5.625" style="20" customWidth="1"/>
    <col min="12806" max="12806" width="3.625" style="20" customWidth="1"/>
    <col min="12807" max="12807" width="8.625" style="20" customWidth="1"/>
    <col min="12808" max="12808" width="5.625" style="20" customWidth="1"/>
    <col min="12809" max="12809" width="3.625" style="20" customWidth="1"/>
    <col min="12810" max="12812" width="8.625" style="20" customWidth="1"/>
    <col min="12813" max="12813" width="1.625" style="20" customWidth="1"/>
    <col min="12814" max="13056" width="9" style="20"/>
    <col min="13057" max="13057" width="6.625" style="20" customWidth="1"/>
    <col min="13058" max="13060" width="8.625" style="20" customWidth="1"/>
    <col min="13061" max="13061" width="5.625" style="20" customWidth="1"/>
    <col min="13062" max="13062" width="3.625" style="20" customWidth="1"/>
    <col min="13063" max="13063" width="8.625" style="20" customWidth="1"/>
    <col min="13064" max="13064" width="5.625" style="20" customWidth="1"/>
    <col min="13065" max="13065" width="3.625" style="20" customWidth="1"/>
    <col min="13066" max="13068" width="8.625" style="20" customWidth="1"/>
    <col min="13069" max="13069" width="1.625" style="20" customWidth="1"/>
    <col min="13070" max="13312" width="9" style="20"/>
    <col min="13313" max="13313" width="6.625" style="20" customWidth="1"/>
    <col min="13314" max="13316" width="8.625" style="20" customWidth="1"/>
    <col min="13317" max="13317" width="5.625" style="20" customWidth="1"/>
    <col min="13318" max="13318" width="3.625" style="20" customWidth="1"/>
    <col min="13319" max="13319" width="8.625" style="20" customWidth="1"/>
    <col min="13320" max="13320" width="5.625" style="20" customWidth="1"/>
    <col min="13321" max="13321" width="3.625" style="20" customWidth="1"/>
    <col min="13322" max="13324" width="8.625" style="20" customWidth="1"/>
    <col min="13325" max="13325" width="1.625" style="20" customWidth="1"/>
    <col min="13326" max="13568" width="9" style="20"/>
    <col min="13569" max="13569" width="6.625" style="20" customWidth="1"/>
    <col min="13570" max="13572" width="8.625" style="20" customWidth="1"/>
    <col min="13573" max="13573" width="5.625" style="20" customWidth="1"/>
    <col min="13574" max="13574" width="3.625" style="20" customWidth="1"/>
    <col min="13575" max="13575" width="8.625" style="20" customWidth="1"/>
    <col min="13576" max="13576" width="5.625" style="20" customWidth="1"/>
    <col min="13577" max="13577" width="3.625" style="20" customWidth="1"/>
    <col min="13578" max="13580" width="8.625" style="20" customWidth="1"/>
    <col min="13581" max="13581" width="1.625" style="20" customWidth="1"/>
    <col min="13582" max="13824" width="9" style="20"/>
    <col min="13825" max="13825" width="6.625" style="20" customWidth="1"/>
    <col min="13826" max="13828" width="8.625" style="20" customWidth="1"/>
    <col min="13829" max="13829" width="5.625" style="20" customWidth="1"/>
    <col min="13830" max="13830" width="3.625" style="20" customWidth="1"/>
    <col min="13831" max="13831" width="8.625" style="20" customWidth="1"/>
    <col min="13832" max="13832" width="5.625" style="20" customWidth="1"/>
    <col min="13833" max="13833" width="3.625" style="20" customWidth="1"/>
    <col min="13834" max="13836" width="8.625" style="20" customWidth="1"/>
    <col min="13837" max="13837" width="1.625" style="20" customWidth="1"/>
    <col min="13838" max="14080" width="9" style="20"/>
    <col min="14081" max="14081" width="6.625" style="20" customWidth="1"/>
    <col min="14082" max="14084" width="8.625" style="20" customWidth="1"/>
    <col min="14085" max="14085" width="5.625" style="20" customWidth="1"/>
    <col min="14086" max="14086" width="3.625" style="20" customWidth="1"/>
    <col min="14087" max="14087" width="8.625" style="20" customWidth="1"/>
    <col min="14088" max="14088" width="5.625" style="20" customWidth="1"/>
    <col min="14089" max="14089" width="3.625" style="20" customWidth="1"/>
    <col min="14090" max="14092" width="8.625" style="20" customWidth="1"/>
    <col min="14093" max="14093" width="1.625" style="20" customWidth="1"/>
    <col min="14094" max="14336" width="9" style="20"/>
    <col min="14337" max="14337" width="6.625" style="20" customWidth="1"/>
    <col min="14338" max="14340" width="8.625" style="20" customWidth="1"/>
    <col min="14341" max="14341" width="5.625" style="20" customWidth="1"/>
    <col min="14342" max="14342" width="3.625" style="20" customWidth="1"/>
    <col min="14343" max="14343" width="8.625" style="20" customWidth="1"/>
    <col min="14344" max="14344" width="5.625" style="20" customWidth="1"/>
    <col min="14345" max="14345" width="3.625" style="20" customWidth="1"/>
    <col min="14346" max="14348" width="8.625" style="20" customWidth="1"/>
    <col min="14349" max="14349" width="1.625" style="20" customWidth="1"/>
    <col min="14350" max="14592" width="9" style="20"/>
    <col min="14593" max="14593" width="6.625" style="20" customWidth="1"/>
    <col min="14594" max="14596" width="8.625" style="20" customWidth="1"/>
    <col min="14597" max="14597" width="5.625" style="20" customWidth="1"/>
    <col min="14598" max="14598" width="3.625" style="20" customWidth="1"/>
    <col min="14599" max="14599" width="8.625" style="20" customWidth="1"/>
    <col min="14600" max="14600" width="5.625" style="20" customWidth="1"/>
    <col min="14601" max="14601" width="3.625" style="20" customWidth="1"/>
    <col min="14602" max="14604" width="8.625" style="20" customWidth="1"/>
    <col min="14605" max="14605" width="1.625" style="20" customWidth="1"/>
    <col min="14606" max="14848" width="9" style="20"/>
    <col min="14849" max="14849" width="6.625" style="20" customWidth="1"/>
    <col min="14850" max="14852" width="8.625" style="20" customWidth="1"/>
    <col min="14853" max="14853" width="5.625" style="20" customWidth="1"/>
    <col min="14854" max="14854" width="3.625" style="20" customWidth="1"/>
    <col min="14855" max="14855" width="8.625" style="20" customWidth="1"/>
    <col min="14856" max="14856" width="5.625" style="20" customWidth="1"/>
    <col min="14857" max="14857" width="3.625" style="20" customWidth="1"/>
    <col min="14858" max="14860" width="8.625" style="20" customWidth="1"/>
    <col min="14861" max="14861" width="1.625" style="20" customWidth="1"/>
    <col min="14862" max="15104" width="9" style="20"/>
    <col min="15105" max="15105" width="6.625" style="20" customWidth="1"/>
    <col min="15106" max="15108" width="8.625" style="20" customWidth="1"/>
    <col min="15109" max="15109" width="5.625" style="20" customWidth="1"/>
    <col min="15110" max="15110" width="3.625" style="20" customWidth="1"/>
    <col min="15111" max="15111" width="8.625" style="20" customWidth="1"/>
    <col min="15112" max="15112" width="5.625" style="20" customWidth="1"/>
    <col min="15113" max="15113" width="3.625" style="20" customWidth="1"/>
    <col min="15114" max="15116" width="8.625" style="20" customWidth="1"/>
    <col min="15117" max="15117" width="1.625" style="20" customWidth="1"/>
    <col min="15118" max="15360" width="9" style="20"/>
    <col min="15361" max="15361" width="6.625" style="20" customWidth="1"/>
    <col min="15362" max="15364" width="8.625" style="20" customWidth="1"/>
    <col min="15365" max="15365" width="5.625" style="20" customWidth="1"/>
    <col min="15366" max="15366" width="3.625" style="20" customWidth="1"/>
    <col min="15367" max="15367" width="8.625" style="20" customWidth="1"/>
    <col min="15368" max="15368" width="5.625" style="20" customWidth="1"/>
    <col min="15369" max="15369" width="3.625" style="20" customWidth="1"/>
    <col min="15370" max="15372" width="8.625" style="20" customWidth="1"/>
    <col min="15373" max="15373" width="1.625" style="20" customWidth="1"/>
    <col min="15374" max="15616" width="9" style="20"/>
    <col min="15617" max="15617" width="6.625" style="20" customWidth="1"/>
    <col min="15618" max="15620" width="8.625" style="20" customWidth="1"/>
    <col min="15621" max="15621" width="5.625" style="20" customWidth="1"/>
    <col min="15622" max="15622" width="3.625" style="20" customWidth="1"/>
    <col min="15623" max="15623" width="8.625" style="20" customWidth="1"/>
    <col min="15624" max="15624" width="5.625" style="20" customWidth="1"/>
    <col min="15625" max="15625" width="3.625" style="20" customWidth="1"/>
    <col min="15626" max="15628" width="8.625" style="20" customWidth="1"/>
    <col min="15629" max="15629" width="1.625" style="20" customWidth="1"/>
    <col min="15630" max="15872" width="9" style="20"/>
    <col min="15873" max="15873" width="6.625" style="20" customWidth="1"/>
    <col min="15874" max="15876" width="8.625" style="20" customWidth="1"/>
    <col min="15877" max="15877" width="5.625" style="20" customWidth="1"/>
    <col min="15878" max="15878" width="3.625" style="20" customWidth="1"/>
    <col min="15879" max="15879" width="8.625" style="20" customWidth="1"/>
    <col min="15880" max="15880" width="5.625" style="20" customWidth="1"/>
    <col min="15881" max="15881" width="3.625" style="20" customWidth="1"/>
    <col min="15882" max="15884" width="8.625" style="20" customWidth="1"/>
    <col min="15885" max="15885" width="1.625" style="20" customWidth="1"/>
    <col min="15886" max="16128" width="9" style="20"/>
    <col min="16129" max="16129" width="6.625" style="20" customWidth="1"/>
    <col min="16130" max="16132" width="8.625" style="20" customWidth="1"/>
    <col min="16133" max="16133" width="5.625" style="20" customWidth="1"/>
    <col min="16134" max="16134" width="3.625" style="20" customWidth="1"/>
    <col min="16135" max="16135" width="8.625" style="20" customWidth="1"/>
    <col min="16136" max="16136" width="5.625" style="20" customWidth="1"/>
    <col min="16137" max="16137" width="3.625" style="20" customWidth="1"/>
    <col min="16138" max="16140" width="8.625" style="20" customWidth="1"/>
    <col min="16141" max="16141" width="1.625" style="20" customWidth="1"/>
    <col min="16142" max="16384" width="9" style="20"/>
  </cols>
  <sheetData>
    <row r="1" spans="1:12" s="19" customFormat="1" ht="18.75">
      <c r="A1" s="146" t="s">
        <v>65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2" s="19" customFormat="1" ht="20.100000000000001" customHeight="1">
      <c r="L2" s="48" t="s">
        <v>60</v>
      </c>
    </row>
    <row r="3" spans="1:12" s="19" customFormat="1">
      <c r="A3" s="147" t="s">
        <v>45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12" s="19" customFormat="1"/>
    <row r="5" spans="1:12" s="19" customFormat="1">
      <c r="A5" s="148" t="s">
        <v>46</v>
      </c>
      <c r="B5" s="148"/>
      <c r="C5" s="148"/>
      <c r="D5" s="148"/>
      <c r="E5" s="148"/>
      <c r="F5" s="148"/>
      <c r="G5" s="148" t="s">
        <v>16</v>
      </c>
      <c r="H5" s="148"/>
      <c r="I5" s="148"/>
      <c r="J5" s="128"/>
      <c r="K5" s="129"/>
      <c r="L5" s="130"/>
    </row>
    <row r="6" spans="1:12" s="19" customFormat="1">
      <c r="A6" s="148"/>
      <c r="B6" s="148"/>
      <c r="C6" s="148"/>
      <c r="D6" s="148"/>
      <c r="E6" s="148"/>
      <c r="F6" s="148"/>
      <c r="G6" s="148"/>
      <c r="H6" s="148"/>
      <c r="I6" s="148"/>
      <c r="J6" s="133"/>
      <c r="K6" s="134"/>
      <c r="L6" s="135"/>
    </row>
    <row r="7" spans="1:12" s="19" customFormat="1" ht="20.100000000000001" customHeight="1">
      <c r="A7" s="124" t="s">
        <v>47</v>
      </c>
      <c r="B7" s="125"/>
      <c r="C7" s="128"/>
      <c r="D7" s="129"/>
      <c r="E7" s="129"/>
      <c r="F7" s="130"/>
      <c r="G7" s="124" t="s">
        <v>59</v>
      </c>
      <c r="H7" s="131"/>
      <c r="I7" s="125"/>
      <c r="J7" s="128"/>
      <c r="K7" s="129"/>
      <c r="L7" s="130"/>
    </row>
    <row r="8" spans="1:12" s="19" customFormat="1" ht="20.100000000000001" customHeight="1">
      <c r="A8" s="126"/>
      <c r="B8" s="127"/>
      <c r="C8" s="136" t="s">
        <v>48</v>
      </c>
      <c r="D8" s="137"/>
      <c r="E8" s="137"/>
      <c r="F8" s="138"/>
      <c r="G8" s="126"/>
      <c r="H8" s="132"/>
      <c r="I8" s="127"/>
      <c r="J8" s="133"/>
      <c r="K8" s="134"/>
      <c r="L8" s="135"/>
    </row>
    <row r="9" spans="1:12" s="19" customFormat="1">
      <c r="A9" s="139" t="s">
        <v>17</v>
      </c>
      <c r="B9" s="139"/>
      <c r="C9" s="140" t="s">
        <v>5</v>
      </c>
      <c r="D9" s="141"/>
      <c r="E9" s="141"/>
      <c r="F9" s="141"/>
      <c r="G9" s="141"/>
      <c r="H9" s="141"/>
      <c r="I9" s="141"/>
      <c r="J9" s="141"/>
      <c r="K9" s="141"/>
      <c r="L9" s="142"/>
    </row>
    <row r="10" spans="1:12" s="19" customFormat="1" ht="30" customHeight="1">
      <c r="A10" s="139"/>
      <c r="B10" s="139"/>
      <c r="C10" s="143"/>
      <c r="D10" s="144"/>
      <c r="E10" s="144"/>
      <c r="F10" s="144"/>
      <c r="G10" s="144"/>
      <c r="H10" s="144"/>
      <c r="I10" s="144"/>
      <c r="J10" s="144"/>
      <c r="K10" s="144"/>
      <c r="L10" s="145"/>
    </row>
    <row r="11" spans="1:12" ht="14.25" thickBot="1"/>
    <row r="12" spans="1:12" s="19" customFormat="1" ht="35.1" customHeight="1" thickBot="1">
      <c r="A12" s="112" t="s">
        <v>49</v>
      </c>
      <c r="B12" s="113"/>
      <c r="C12" s="113" t="s">
        <v>50</v>
      </c>
      <c r="D12" s="113"/>
      <c r="E12" s="114" t="s">
        <v>51</v>
      </c>
      <c r="F12" s="115"/>
      <c r="G12" s="113" t="s">
        <v>18</v>
      </c>
      <c r="H12" s="113"/>
      <c r="I12" s="113"/>
      <c r="J12" s="113" t="s">
        <v>52</v>
      </c>
      <c r="K12" s="113"/>
      <c r="L12" s="116"/>
    </row>
    <row r="13" spans="1:12" s="19" customFormat="1" ht="39.950000000000003" customHeight="1">
      <c r="A13" s="117" t="s">
        <v>61</v>
      </c>
      <c r="B13" s="118"/>
      <c r="C13" s="49" t="s">
        <v>53</v>
      </c>
      <c r="D13" s="50">
        <v>500</v>
      </c>
      <c r="E13" s="51"/>
      <c r="F13" s="52" t="s">
        <v>63</v>
      </c>
      <c r="G13" s="119">
        <f>D13*E13</f>
        <v>0</v>
      </c>
      <c r="H13" s="120"/>
      <c r="I13" s="53" t="s">
        <v>19</v>
      </c>
      <c r="J13" s="121"/>
      <c r="K13" s="122"/>
      <c r="L13" s="123"/>
    </row>
    <row r="14" spans="1:12" s="19" customFormat="1" ht="39.950000000000003" customHeight="1" thickBot="1">
      <c r="A14" s="98" t="s">
        <v>62</v>
      </c>
      <c r="B14" s="99"/>
      <c r="C14" s="54" t="s">
        <v>53</v>
      </c>
      <c r="D14" s="50">
        <v>500</v>
      </c>
      <c r="E14" s="55"/>
      <c r="F14" s="56" t="s">
        <v>20</v>
      </c>
      <c r="G14" s="100">
        <f>D14*E14</f>
        <v>0</v>
      </c>
      <c r="H14" s="101"/>
      <c r="I14" s="53" t="s">
        <v>19</v>
      </c>
      <c r="J14" s="102"/>
      <c r="K14" s="102"/>
      <c r="L14" s="103"/>
    </row>
    <row r="15" spans="1:12" s="19" customFormat="1" ht="30" customHeight="1">
      <c r="A15" s="104" t="s">
        <v>21</v>
      </c>
      <c r="B15" s="105"/>
      <c r="C15" s="105"/>
      <c r="D15" s="105"/>
      <c r="E15" s="105"/>
      <c r="F15" s="106"/>
      <c r="G15" s="107">
        <f>SUM(G13:H14)</f>
        <v>0</v>
      </c>
      <c r="H15" s="108"/>
      <c r="I15" s="57" t="s">
        <v>19</v>
      </c>
      <c r="J15" s="109"/>
      <c r="K15" s="110"/>
      <c r="L15" s="111"/>
    </row>
    <row r="16" spans="1:12" s="19" customFormat="1" ht="30" customHeight="1">
      <c r="A16" s="80" t="s">
        <v>22</v>
      </c>
      <c r="B16" s="81"/>
      <c r="C16" s="82"/>
      <c r="D16" s="83" t="s">
        <v>54</v>
      </c>
      <c r="E16" s="84"/>
      <c r="F16" s="84"/>
      <c r="G16" s="85" t="s">
        <v>55</v>
      </c>
      <c r="H16" s="85"/>
      <c r="I16" s="86"/>
      <c r="J16" s="87" t="s">
        <v>23</v>
      </c>
      <c r="K16" s="88"/>
      <c r="L16" s="89"/>
    </row>
    <row r="17" spans="1:13" ht="24.95" customHeight="1" thickBot="1">
      <c r="A17" s="90" t="s">
        <v>56</v>
      </c>
      <c r="B17" s="91"/>
      <c r="C17" s="92"/>
      <c r="D17" s="93" t="s">
        <v>24</v>
      </c>
      <c r="E17" s="94"/>
      <c r="F17" s="94"/>
      <c r="G17" s="94"/>
      <c r="H17" s="58"/>
      <c r="I17" s="59"/>
      <c r="J17" s="95" t="s">
        <v>57</v>
      </c>
      <c r="K17" s="96"/>
      <c r="L17" s="97"/>
    </row>
    <row r="18" spans="1:13">
      <c r="A18" s="60"/>
      <c r="B18" s="60"/>
      <c r="C18" s="60"/>
      <c r="D18" s="60"/>
      <c r="E18" s="60"/>
      <c r="F18" s="60"/>
    </row>
    <row r="19" spans="1:13">
      <c r="A19" s="21" t="s">
        <v>25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</row>
    <row r="20" spans="1:13">
      <c r="A20" s="21" t="s">
        <v>26</v>
      </c>
    </row>
    <row r="21" spans="1:13">
      <c r="A21" s="61"/>
      <c r="B21" s="61"/>
      <c r="C21" s="61"/>
      <c r="D21" s="61"/>
      <c r="E21" s="61"/>
      <c r="F21" s="61"/>
      <c r="G21" s="62"/>
      <c r="H21" s="62"/>
      <c r="I21" s="62"/>
      <c r="J21" s="62"/>
      <c r="K21" s="62"/>
      <c r="L21" s="62"/>
      <c r="M21" s="62"/>
    </row>
    <row r="23" spans="1:13" ht="32.25">
      <c r="A23" s="68" t="s">
        <v>27</v>
      </c>
      <c r="B23" s="69"/>
      <c r="C23" s="69"/>
      <c r="D23" s="69"/>
      <c r="E23" s="63"/>
      <c r="F23" s="22"/>
      <c r="G23" s="22"/>
      <c r="H23" s="22"/>
      <c r="I23" s="22"/>
      <c r="J23" s="22"/>
      <c r="K23" s="22"/>
      <c r="L23" s="23"/>
    </row>
    <row r="24" spans="1:13" ht="32.25">
      <c r="A24" s="70"/>
      <c r="B24" s="71"/>
      <c r="C24" s="71"/>
      <c r="D24" s="71"/>
      <c r="E24" s="64"/>
      <c r="L24" s="24"/>
    </row>
    <row r="25" spans="1:13">
      <c r="A25" s="25"/>
      <c r="L25" s="24"/>
    </row>
    <row r="26" spans="1:13">
      <c r="A26" s="25"/>
      <c r="C26" s="72"/>
      <c r="D26" s="73"/>
      <c r="E26" s="73"/>
      <c r="F26" s="73"/>
      <c r="G26" s="73"/>
      <c r="H26" s="73"/>
      <c r="I26" s="73"/>
      <c r="J26" s="73"/>
      <c r="K26" s="72" t="s">
        <v>28</v>
      </c>
      <c r="L26" s="24"/>
    </row>
    <row r="27" spans="1:13">
      <c r="A27" s="25"/>
      <c r="C27" s="74"/>
      <c r="D27" s="74"/>
      <c r="E27" s="74"/>
      <c r="F27" s="74"/>
      <c r="G27" s="74"/>
      <c r="H27" s="74"/>
      <c r="I27" s="74"/>
      <c r="J27" s="74"/>
      <c r="K27" s="72"/>
      <c r="L27" s="24"/>
    </row>
    <row r="28" spans="1:13">
      <c r="A28" s="25"/>
      <c r="L28" s="24"/>
    </row>
    <row r="29" spans="1:13">
      <c r="A29" s="25"/>
      <c r="C29" s="72" t="s">
        <v>29</v>
      </c>
      <c r="D29" s="76"/>
      <c r="E29" s="76"/>
      <c r="F29" s="76"/>
      <c r="G29" s="76"/>
      <c r="H29" s="76"/>
      <c r="I29" s="76"/>
      <c r="J29" s="76"/>
      <c r="L29" s="24"/>
    </row>
    <row r="30" spans="1:13" ht="14.25" thickBot="1">
      <c r="A30" s="25"/>
      <c r="C30" s="75"/>
      <c r="D30" s="77"/>
      <c r="E30" s="77"/>
      <c r="F30" s="77"/>
      <c r="G30" s="77"/>
      <c r="H30" s="77"/>
      <c r="I30" s="77"/>
      <c r="J30" s="77"/>
      <c r="L30" s="24"/>
    </row>
    <row r="31" spans="1:13" ht="14.25" thickTop="1">
      <c r="A31" s="25"/>
      <c r="L31" s="24"/>
    </row>
    <row r="32" spans="1:13">
      <c r="A32" s="25"/>
      <c r="C32" s="40" t="s">
        <v>66</v>
      </c>
      <c r="L32" s="24"/>
    </row>
    <row r="33" spans="1:12">
      <c r="A33" s="25"/>
      <c r="D33" s="41"/>
      <c r="E33" s="41"/>
      <c r="F33" s="41"/>
      <c r="G33" s="41"/>
      <c r="H33" s="41"/>
      <c r="I33" s="41"/>
      <c r="J33" s="41"/>
      <c r="L33" s="24"/>
    </row>
    <row r="34" spans="1:12">
      <c r="A34" s="25"/>
      <c r="L34" s="24"/>
    </row>
    <row r="35" spans="1:12">
      <c r="A35" s="25"/>
      <c r="C35" s="40" t="s">
        <v>64</v>
      </c>
      <c r="I35" s="78" t="s">
        <v>30</v>
      </c>
      <c r="J35" s="78"/>
      <c r="K35" s="78"/>
      <c r="L35" s="79"/>
    </row>
    <row r="36" spans="1:12">
      <c r="A36" s="25"/>
      <c r="I36" s="42"/>
      <c r="J36" s="42"/>
      <c r="K36" s="42"/>
      <c r="L36" s="43"/>
    </row>
    <row r="37" spans="1:12">
      <c r="A37" s="25"/>
      <c r="H37" s="66" t="s">
        <v>31</v>
      </c>
      <c r="I37" s="66"/>
      <c r="J37" s="66"/>
      <c r="K37" s="66"/>
      <c r="L37" s="24"/>
    </row>
    <row r="38" spans="1:12" ht="17.25">
      <c r="A38" s="25"/>
      <c r="I38" s="67" t="s">
        <v>32</v>
      </c>
      <c r="J38" s="67"/>
      <c r="K38" s="67"/>
      <c r="L38" s="65"/>
    </row>
    <row r="39" spans="1:12">
      <c r="A39" s="25"/>
      <c r="L39" s="24"/>
    </row>
    <row r="40" spans="1:12">
      <c r="A40" s="25"/>
      <c r="L40" s="24"/>
    </row>
    <row r="41" spans="1:12">
      <c r="A41" s="26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8"/>
    </row>
  </sheetData>
  <mergeCells count="43">
    <mergeCell ref="A1:L1"/>
    <mergeCell ref="A3:L3"/>
    <mergeCell ref="A5:B6"/>
    <mergeCell ref="C5:F6"/>
    <mergeCell ref="G5:I6"/>
    <mergeCell ref="J5:L6"/>
    <mergeCell ref="A13:B13"/>
    <mergeCell ref="G13:H13"/>
    <mergeCell ref="J13:L13"/>
    <mergeCell ref="A7:B8"/>
    <mergeCell ref="C7:F7"/>
    <mergeCell ref="G7:I8"/>
    <mergeCell ref="J7:L8"/>
    <mergeCell ref="C8:F8"/>
    <mergeCell ref="A9:B10"/>
    <mergeCell ref="C9:L9"/>
    <mergeCell ref="C10:L10"/>
    <mergeCell ref="A12:B12"/>
    <mergeCell ref="C12:D12"/>
    <mergeCell ref="E12:F12"/>
    <mergeCell ref="G12:I12"/>
    <mergeCell ref="J12:L12"/>
    <mergeCell ref="A14:B14"/>
    <mergeCell ref="G14:H14"/>
    <mergeCell ref="J14:L14"/>
    <mergeCell ref="A15:F15"/>
    <mergeCell ref="G15:H15"/>
    <mergeCell ref="J15:L15"/>
    <mergeCell ref="A16:C16"/>
    <mergeCell ref="D16:F16"/>
    <mergeCell ref="G16:I16"/>
    <mergeCell ref="J16:L16"/>
    <mergeCell ref="A17:C17"/>
    <mergeCell ref="D17:G17"/>
    <mergeCell ref="J17:L17"/>
    <mergeCell ref="H37:K37"/>
    <mergeCell ref="I38:K38"/>
    <mergeCell ref="A23:D24"/>
    <mergeCell ref="C26:J27"/>
    <mergeCell ref="K26:K27"/>
    <mergeCell ref="C29:C30"/>
    <mergeCell ref="D29:J30"/>
    <mergeCell ref="I35:L35"/>
  </mergeCells>
  <phoneticPr fontId="3"/>
  <pageMargins left="0.78740157480314965" right="0.59055118110236227" top="0.78740157480314965" bottom="0.78740157480314965" header="0.51181102362204722" footer="0.51181102362204722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AC40"/>
  <sheetViews>
    <sheetView zoomScaleNormal="100" workbookViewId="0">
      <selection activeCell="A19" sqref="A19:A24"/>
    </sheetView>
  </sheetViews>
  <sheetFormatPr defaultRowHeight="16.5" customHeight="1"/>
  <cols>
    <col min="1" max="1" width="3.5" style="3" customWidth="1"/>
    <col min="2" max="2" width="4.625" style="3" customWidth="1"/>
    <col min="3" max="3" width="3.25" style="3" customWidth="1"/>
    <col min="4" max="4" width="11" style="3" customWidth="1"/>
    <col min="5" max="5" width="3.5" style="3" customWidth="1"/>
    <col min="6" max="6" width="14.125" style="3" customWidth="1"/>
    <col min="7" max="7" width="4.75" style="3" customWidth="1"/>
    <col min="8" max="8" width="6.75" style="3" customWidth="1"/>
    <col min="9" max="9" width="4.5" style="3" customWidth="1"/>
    <col min="10" max="10" width="10.25" style="3" customWidth="1"/>
    <col min="11" max="11" width="6.25" style="3" customWidth="1"/>
    <col min="12" max="12" width="5.625" style="3" customWidth="1"/>
    <col min="13" max="13" width="13.75" style="3" customWidth="1"/>
    <col min="14" max="14" width="6" style="3" customWidth="1"/>
    <col min="15" max="16" width="19.875" style="3" customWidth="1"/>
    <col min="17" max="16384" width="9" style="3"/>
  </cols>
  <sheetData>
    <row r="1" spans="1:27" ht="6" customHeight="1">
      <c r="A1" s="4"/>
      <c r="B1" s="164"/>
      <c r="C1" s="164"/>
      <c r="D1" s="164"/>
      <c r="E1" s="164"/>
      <c r="F1" s="164"/>
      <c r="G1" s="164"/>
      <c r="H1" s="164"/>
      <c r="I1" s="164"/>
      <c r="J1" s="164"/>
      <c r="K1" s="4"/>
      <c r="L1" s="4"/>
      <c r="M1" s="4"/>
      <c r="N1" s="4"/>
    </row>
    <row r="2" spans="1:27" ht="16.5" customHeight="1">
      <c r="A2" s="164" t="s">
        <v>67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</row>
    <row r="3" spans="1:27" ht="12" customHeight="1">
      <c r="A3" s="4"/>
      <c r="B3" s="4"/>
      <c r="C3" s="4"/>
      <c r="D3" s="4"/>
      <c r="E3" s="4"/>
      <c r="F3" s="4"/>
      <c r="G3" s="5"/>
      <c r="H3" s="4"/>
      <c r="I3" s="4"/>
      <c r="J3" s="4"/>
      <c r="K3" s="5"/>
      <c r="L3" s="5"/>
      <c r="M3" s="5"/>
      <c r="N3" s="4"/>
    </row>
    <row r="4" spans="1:27" ht="31.5" customHeight="1">
      <c r="A4" s="4"/>
      <c r="B4" s="6"/>
      <c r="C4" s="156" t="s">
        <v>61</v>
      </c>
      <c r="D4" s="157"/>
      <c r="E4" s="158"/>
      <c r="F4" s="7"/>
      <c r="G4" s="8">
        <v>1</v>
      </c>
      <c r="H4" s="9" t="s">
        <v>12</v>
      </c>
      <c r="I4" s="36" t="str">
        <f ca="1">RIGHT(CELL("filename",B1),LEN(CELL("filename",B1))-FIND("]", CELL("filename",B1)))</f>
        <v>男１</v>
      </c>
      <c r="J4" s="4"/>
      <c r="K4" s="18" t="s">
        <v>14</v>
      </c>
      <c r="L4" s="159"/>
      <c r="M4" s="160"/>
      <c r="N4" s="251"/>
      <c r="O4" s="37" t="s">
        <v>15</v>
      </c>
    </row>
    <row r="5" spans="1:27" ht="24.75" customHeight="1">
      <c r="A5" s="4"/>
      <c r="B5" s="4"/>
      <c r="C5" s="4"/>
      <c r="D5" s="29" t="s">
        <v>37</v>
      </c>
      <c r="E5" s="4"/>
      <c r="F5" s="4"/>
      <c r="G5" s="4"/>
      <c r="H5" s="4"/>
      <c r="I5" s="4"/>
      <c r="J5" s="4"/>
      <c r="K5" s="4"/>
      <c r="L5" s="2"/>
      <c r="M5" s="175" t="str">
        <f>入金明細!L2</f>
        <v>（〆切：７月２３日必着）</v>
      </c>
      <c r="N5" s="4"/>
      <c r="O5" s="38"/>
    </row>
    <row r="6" spans="1:27" ht="24.75" customHeight="1" thickBot="1">
      <c r="A6" s="252"/>
      <c r="B6" s="252"/>
      <c r="C6" s="252"/>
      <c r="D6" s="253"/>
      <c r="E6" s="252"/>
      <c r="F6" s="252"/>
      <c r="G6" s="252"/>
      <c r="H6" s="252"/>
      <c r="I6" s="252"/>
      <c r="J6" s="252"/>
      <c r="K6" s="252"/>
      <c r="L6" s="252"/>
      <c r="M6" s="254"/>
      <c r="N6" s="252"/>
      <c r="O6" s="38"/>
    </row>
    <row r="7" spans="1:27" ht="24.75" customHeight="1">
      <c r="A7" s="184" t="s">
        <v>68</v>
      </c>
      <c r="B7" s="185"/>
      <c r="C7" s="185"/>
      <c r="D7" s="186"/>
      <c r="E7" s="186"/>
      <c r="F7" s="186"/>
      <c r="G7" s="186"/>
      <c r="H7" s="187"/>
      <c r="I7" s="188" t="s">
        <v>71</v>
      </c>
      <c r="J7" s="185"/>
      <c r="K7" s="189"/>
      <c r="L7" s="190" t="s">
        <v>72</v>
      </c>
      <c r="M7" s="191"/>
      <c r="N7" s="192" t="s">
        <v>73</v>
      </c>
      <c r="O7" s="38" t="s">
        <v>70</v>
      </c>
    </row>
    <row r="8" spans="1:27" s="11" customFormat="1" ht="25.5" customHeight="1">
      <c r="A8" s="193" t="s">
        <v>43</v>
      </c>
      <c r="B8" s="255" t="s">
        <v>74</v>
      </c>
      <c r="C8" s="161"/>
      <c r="D8" s="162" t="s">
        <v>0</v>
      </c>
      <c r="E8" s="162"/>
      <c r="F8" s="46" t="s">
        <v>4</v>
      </c>
      <c r="G8" s="163" t="s">
        <v>9</v>
      </c>
      <c r="H8" s="162"/>
      <c r="I8" s="46" t="s">
        <v>1</v>
      </c>
      <c r="J8" s="224" t="s">
        <v>82</v>
      </c>
      <c r="K8" s="225"/>
      <c r="L8" s="10" t="s">
        <v>44</v>
      </c>
      <c r="M8" s="47" t="s">
        <v>33</v>
      </c>
      <c r="N8" s="194" t="s">
        <v>41</v>
      </c>
      <c r="O8" s="38" t="s">
        <v>75</v>
      </c>
    </row>
    <row r="9" spans="1:27" ht="25.5" customHeight="1">
      <c r="A9" s="195"/>
      <c r="B9" s="178" t="s">
        <v>76</v>
      </c>
      <c r="C9" s="179"/>
      <c r="D9" s="169"/>
      <c r="E9" s="169"/>
      <c r="F9" s="44"/>
      <c r="G9" s="170"/>
      <c r="H9" s="170"/>
      <c r="I9" s="16" t="str">
        <f>IF(G9&lt;&gt;"",DATEDIF(G9,DATEVALUE("2020/4/1"),"Y"),"")</f>
        <v/>
      </c>
      <c r="J9" s="178"/>
      <c r="K9" s="179"/>
      <c r="L9" s="12"/>
      <c r="M9" s="1"/>
      <c r="N9" s="196"/>
      <c r="O9" s="38"/>
    </row>
    <row r="10" spans="1:27" ht="25.5" customHeight="1">
      <c r="A10" s="197">
        <v>1</v>
      </c>
      <c r="B10" s="181" t="s">
        <v>77</v>
      </c>
      <c r="C10" s="182"/>
      <c r="D10" s="171"/>
      <c r="E10" s="172"/>
      <c r="F10" s="45"/>
      <c r="G10" s="166"/>
      <c r="H10" s="166"/>
      <c r="I10" s="17" t="str">
        <f t="shared" ref="I10:I14" si="0">IF(G10&lt;&gt;"",DATEDIF(G10,DATEVALUE("2020/4/1"),"Y"),"")</f>
        <v/>
      </c>
      <c r="J10" s="181"/>
      <c r="K10" s="182"/>
      <c r="L10" s="13"/>
      <c r="M10" s="1"/>
      <c r="N10" s="198"/>
      <c r="P10" s="14"/>
      <c r="R10" s="14"/>
      <c r="S10" s="14"/>
      <c r="T10" s="14"/>
      <c r="U10" s="14"/>
      <c r="V10" s="14"/>
      <c r="W10" s="14"/>
      <c r="X10" s="14"/>
      <c r="Y10" s="14"/>
    </row>
    <row r="11" spans="1:27" ht="25.5" customHeight="1">
      <c r="A11" s="197">
        <v>2</v>
      </c>
      <c r="B11" s="180" t="s">
        <v>78</v>
      </c>
      <c r="C11" s="183"/>
      <c r="D11" s="165"/>
      <c r="E11" s="165"/>
      <c r="F11" s="45"/>
      <c r="G11" s="166"/>
      <c r="H11" s="166"/>
      <c r="I11" s="17" t="str">
        <f t="shared" si="0"/>
        <v/>
      </c>
      <c r="J11" s="181"/>
      <c r="K11" s="182"/>
      <c r="L11" s="13"/>
      <c r="M11" s="1"/>
      <c r="N11" s="198"/>
      <c r="P11" s="14"/>
      <c r="R11" s="14"/>
      <c r="S11" s="14"/>
      <c r="T11" s="14"/>
      <c r="U11" s="14"/>
      <c r="V11" s="14"/>
      <c r="W11" s="14"/>
      <c r="X11" s="14"/>
      <c r="Y11" s="14"/>
      <c r="Z11" s="14"/>
      <c r="AA11" s="14"/>
    </row>
    <row r="12" spans="1:27" ht="25.5" customHeight="1">
      <c r="A12" s="197">
        <v>3</v>
      </c>
      <c r="B12" s="180" t="s">
        <v>79</v>
      </c>
      <c r="C12" s="183"/>
      <c r="D12" s="165"/>
      <c r="E12" s="165"/>
      <c r="F12" s="45"/>
      <c r="G12" s="166"/>
      <c r="H12" s="166"/>
      <c r="I12" s="17" t="str">
        <f t="shared" si="0"/>
        <v/>
      </c>
      <c r="J12" s="181"/>
      <c r="K12" s="182"/>
      <c r="L12" s="13"/>
      <c r="M12" s="1"/>
      <c r="N12" s="198"/>
      <c r="P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7" ht="25.5" customHeight="1">
      <c r="A13" s="197">
        <v>4</v>
      </c>
      <c r="B13" s="180" t="s">
        <v>80</v>
      </c>
      <c r="C13" s="183"/>
      <c r="D13" s="165"/>
      <c r="E13" s="165"/>
      <c r="F13" s="45"/>
      <c r="G13" s="166"/>
      <c r="H13" s="166"/>
      <c r="I13" s="17" t="str">
        <f t="shared" si="0"/>
        <v/>
      </c>
      <c r="J13" s="181"/>
      <c r="K13" s="182"/>
      <c r="L13" s="13"/>
      <c r="M13" s="1"/>
      <c r="N13" s="198"/>
      <c r="P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7" ht="25.5" customHeight="1" thickBot="1">
      <c r="A14" s="199">
        <v>5</v>
      </c>
      <c r="B14" s="200" t="s">
        <v>81</v>
      </c>
      <c r="C14" s="201"/>
      <c r="D14" s="202"/>
      <c r="E14" s="202"/>
      <c r="F14" s="203"/>
      <c r="G14" s="204"/>
      <c r="H14" s="204"/>
      <c r="I14" s="205" t="str">
        <f t="shared" si="0"/>
        <v/>
      </c>
      <c r="J14" s="234"/>
      <c r="K14" s="235"/>
      <c r="L14" s="206"/>
      <c r="M14" s="207"/>
      <c r="N14" s="208"/>
      <c r="P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7" ht="25.5" customHeight="1">
      <c r="A15" s="209"/>
      <c r="B15" s="213"/>
      <c r="C15" s="213"/>
      <c r="D15" s="210"/>
      <c r="E15" s="210"/>
      <c r="F15" s="210"/>
      <c r="G15" s="216"/>
      <c r="H15" s="216"/>
      <c r="I15" s="211"/>
      <c r="J15" s="212"/>
      <c r="K15" s="213"/>
      <c r="L15" s="214"/>
      <c r="M15" s="215"/>
      <c r="N15" s="215"/>
      <c r="P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7" ht="25.5" customHeight="1" thickBot="1">
      <c r="A16" s="236"/>
      <c r="B16" s="237"/>
      <c r="C16" s="237"/>
      <c r="D16" s="238"/>
      <c r="E16" s="238"/>
      <c r="F16" s="239"/>
      <c r="G16" s="240"/>
      <c r="H16" s="240"/>
      <c r="I16" s="241"/>
      <c r="J16" s="242"/>
      <c r="K16" s="243"/>
      <c r="L16" s="244"/>
      <c r="M16" s="245"/>
      <c r="N16" s="245"/>
      <c r="P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9" ht="25.5" customHeight="1">
      <c r="A17" s="232" t="s">
        <v>68</v>
      </c>
      <c r="B17" s="233"/>
      <c r="C17" s="229"/>
      <c r="D17" s="187"/>
      <c r="E17" s="230"/>
      <c r="F17" s="230"/>
      <c r="G17" s="230"/>
      <c r="H17" s="231"/>
      <c r="I17" s="228" t="s">
        <v>71</v>
      </c>
      <c r="J17" s="229"/>
      <c r="K17" s="189"/>
      <c r="L17" s="190" t="s">
        <v>72</v>
      </c>
      <c r="M17" s="191"/>
      <c r="N17" s="192" t="s">
        <v>73</v>
      </c>
      <c r="O17" s="38" t="s">
        <v>70</v>
      </c>
      <c r="P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9" ht="25.5" customHeight="1">
      <c r="A18" s="193" t="s">
        <v>43</v>
      </c>
      <c r="B18" s="223" t="s">
        <v>74</v>
      </c>
      <c r="C18" s="161"/>
      <c r="D18" s="223" t="s">
        <v>0</v>
      </c>
      <c r="E18" s="161"/>
      <c r="F18" s="46" t="s">
        <v>4</v>
      </c>
      <c r="G18" s="224" t="s">
        <v>9</v>
      </c>
      <c r="H18" s="225"/>
      <c r="I18" s="46" t="s">
        <v>1</v>
      </c>
      <c r="J18" s="224" t="s">
        <v>82</v>
      </c>
      <c r="K18" s="225"/>
      <c r="L18" s="10" t="s">
        <v>44</v>
      </c>
      <c r="M18" s="47" t="s">
        <v>33</v>
      </c>
      <c r="N18" s="194" t="s">
        <v>41</v>
      </c>
      <c r="O18" s="38" t="s">
        <v>75</v>
      </c>
      <c r="P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9" ht="25.5" customHeight="1">
      <c r="A19" s="195"/>
      <c r="B19" s="178" t="s">
        <v>76</v>
      </c>
      <c r="C19" s="179"/>
      <c r="D19" s="221"/>
      <c r="E19" s="222"/>
      <c r="F19" s="44"/>
      <c r="G19" s="173"/>
      <c r="H19" s="174"/>
      <c r="I19" s="16" t="str">
        <f>IF(G19&lt;&gt;"",DATEDIF(G19,DATEVALUE("2020/4/1"),"Y"),"")</f>
        <v/>
      </c>
      <c r="J19" s="178"/>
      <c r="K19" s="179"/>
      <c r="L19" s="12"/>
      <c r="M19" s="1"/>
      <c r="N19" s="196"/>
      <c r="O19" s="38"/>
      <c r="P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9" ht="25.5" customHeight="1">
      <c r="A20" s="197">
        <v>1</v>
      </c>
      <c r="B20" s="181" t="s">
        <v>77</v>
      </c>
      <c r="C20" s="182"/>
      <c r="D20" s="171"/>
      <c r="E20" s="172"/>
      <c r="F20" s="45"/>
      <c r="G20" s="167"/>
      <c r="H20" s="168"/>
      <c r="I20" s="17" t="str">
        <f t="shared" ref="I20:I24" si="1">IF(G20&lt;&gt;"",DATEDIF(G20,DATEVALUE("2020/4/1"),"Y"),"")</f>
        <v/>
      </c>
      <c r="J20" s="181"/>
      <c r="K20" s="182"/>
      <c r="L20" s="13"/>
      <c r="M20" s="1"/>
      <c r="N20" s="198"/>
      <c r="P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9" ht="25.5" customHeight="1">
      <c r="A21" s="197">
        <v>2</v>
      </c>
      <c r="B21" s="181" t="s">
        <v>78</v>
      </c>
      <c r="C21" s="182"/>
      <c r="D21" s="219"/>
      <c r="E21" s="220"/>
      <c r="F21" s="45"/>
      <c r="G21" s="167"/>
      <c r="H21" s="168"/>
      <c r="I21" s="17" t="str">
        <f t="shared" si="1"/>
        <v/>
      </c>
      <c r="J21" s="181"/>
      <c r="K21" s="182"/>
      <c r="L21" s="13"/>
      <c r="M21" s="1"/>
      <c r="N21" s="198"/>
      <c r="P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9" ht="25.5" customHeight="1">
      <c r="A22" s="197">
        <v>3</v>
      </c>
      <c r="B22" s="181" t="s">
        <v>79</v>
      </c>
      <c r="C22" s="182"/>
      <c r="D22" s="219"/>
      <c r="E22" s="220"/>
      <c r="F22" s="45"/>
      <c r="G22" s="167"/>
      <c r="H22" s="168"/>
      <c r="I22" s="17" t="str">
        <f t="shared" si="1"/>
        <v/>
      </c>
      <c r="J22" s="181"/>
      <c r="K22" s="182"/>
      <c r="L22" s="13"/>
      <c r="M22" s="1"/>
      <c r="N22" s="198"/>
      <c r="P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</row>
    <row r="23" spans="1:29" ht="25.5" customHeight="1">
      <c r="A23" s="197">
        <v>4</v>
      </c>
      <c r="B23" s="181" t="s">
        <v>80</v>
      </c>
      <c r="C23" s="182"/>
      <c r="D23" s="219"/>
      <c r="E23" s="220"/>
      <c r="F23" s="45"/>
      <c r="G23" s="167"/>
      <c r="H23" s="168"/>
      <c r="I23" s="17" t="str">
        <f t="shared" si="1"/>
        <v/>
      </c>
      <c r="J23" s="181"/>
      <c r="K23" s="182"/>
      <c r="L23" s="13"/>
      <c r="M23" s="1"/>
      <c r="N23" s="198"/>
      <c r="P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</row>
    <row r="24" spans="1:29" ht="25.5" customHeight="1" thickBot="1">
      <c r="A24" s="199">
        <v>5</v>
      </c>
      <c r="B24" s="234" t="s">
        <v>81</v>
      </c>
      <c r="C24" s="235"/>
      <c r="D24" s="217"/>
      <c r="E24" s="218"/>
      <c r="F24" s="203"/>
      <c r="G24" s="226"/>
      <c r="H24" s="227"/>
      <c r="I24" s="205" t="str">
        <f t="shared" si="1"/>
        <v/>
      </c>
      <c r="J24" s="234"/>
      <c r="K24" s="235"/>
      <c r="L24" s="206"/>
      <c r="M24" s="207"/>
      <c r="N24" s="208"/>
      <c r="P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</row>
    <row r="25" spans="1:29" ht="16.5" customHeight="1">
      <c r="A25" s="246"/>
      <c r="B25" s="246"/>
      <c r="C25" s="246"/>
      <c r="D25" s="247"/>
      <c r="E25" s="247"/>
      <c r="F25" s="246"/>
      <c r="G25" s="247"/>
      <c r="H25" s="247"/>
      <c r="I25" s="246"/>
      <c r="J25" s="246"/>
      <c r="K25" s="246"/>
      <c r="L25" s="246"/>
      <c r="M25" s="246"/>
      <c r="N25" s="246"/>
    </row>
    <row r="26" spans="1:29" ht="16.5" customHeight="1">
      <c r="A26" s="4"/>
      <c r="B26" s="4"/>
      <c r="C26" s="4" t="s">
        <v>2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29" ht="16.5" customHeight="1">
      <c r="A27" s="4"/>
      <c r="B27" s="4"/>
      <c r="C27" s="248" t="s">
        <v>13</v>
      </c>
      <c r="D27" s="248"/>
      <c r="E27" s="248"/>
      <c r="F27" s="4"/>
      <c r="G27" s="4"/>
      <c r="H27" s="4"/>
      <c r="I27" s="4"/>
      <c r="J27" s="4"/>
      <c r="K27" s="4"/>
      <c r="L27" s="4"/>
      <c r="M27" s="4"/>
      <c r="N27" s="4"/>
    </row>
    <row r="28" spans="1:29" ht="7.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29" ht="16.5" customHeight="1">
      <c r="A29" s="4"/>
      <c r="B29" s="4"/>
      <c r="C29" s="4" t="s">
        <v>38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29" ht="15" customHeight="1">
      <c r="A30" s="4"/>
      <c r="B30" s="4"/>
      <c r="C30" s="249" t="s">
        <v>5</v>
      </c>
      <c r="D30" s="151"/>
      <c r="E30" s="151"/>
      <c r="F30" s="249" t="s">
        <v>11</v>
      </c>
      <c r="G30" s="152"/>
      <c r="H30" s="153"/>
      <c r="I30" s="153"/>
      <c r="J30" s="250" t="s">
        <v>10</v>
      </c>
      <c r="K30" s="149"/>
      <c r="L30" s="149"/>
      <c r="M30" s="149"/>
      <c r="N30" s="4"/>
    </row>
    <row r="31" spans="1:29" ht="16.5" customHeight="1">
      <c r="A31" s="4"/>
      <c r="B31" s="4"/>
      <c r="C31" s="30" t="s">
        <v>3</v>
      </c>
      <c r="D31" s="154"/>
      <c r="E31" s="154"/>
      <c r="F31" s="154"/>
      <c r="G31" s="154"/>
      <c r="H31" s="155"/>
      <c r="I31" s="155"/>
      <c r="J31" s="30" t="s">
        <v>40</v>
      </c>
      <c r="K31" s="150"/>
      <c r="L31" s="150"/>
      <c r="M31" s="150"/>
      <c r="N31" s="4"/>
    </row>
    <row r="32" spans="1:29" ht="16.5" customHeight="1">
      <c r="A32" s="4"/>
      <c r="B32" s="4"/>
      <c r="C32" s="30" t="s">
        <v>39</v>
      </c>
      <c r="D32" s="150"/>
      <c r="E32" s="150"/>
      <c r="F32" s="150"/>
      <c r="G32" s="4"/>
      <c r="H32" s="4"/>
      <c r="I32" s="4"/>
      <c r="J32" s="4"/>
      <c r="K32" s="4"/>
      <c r="L32" s="4"/>
      <c r="M32" s="4"/>
      <c r="N32" s="4"/>
    </row>
    <row r="33" spans="1:14" ht="9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5" customHeight="1">
      <c r="B34" s="4" t="s">
        <v>42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5" customHeight="1">
      <c r="C35" s="176" t="s">
        <v>6</v>
      </c>
      <c r="D35" s="177" t="s">
        <v>69</v>
      </c>
      <c r="E35" s="15"/>
    </row>
    <row r="36" spans="1:14" ht="15" customHeight="1">
      <c r="C36" s="176" t="s">
        <v>7</v>
      </c>
      <c r="D36" s="177" t="s">
        <v>75</v>
      </c>
      <c r="E36" s="15"/>
    </row>
    <row r="37" spans="1:14" ht="15" customHeight="1">
      <c r="C37" s="31" t="s">
        <v>8</v>
      </c>
      <c r="D37" s="32" t="s">
        <v>58</v>
      </c>
      <c r="E37" s="31"/>
      <c r="F37" s="32"/>
    </row>
    <row r="38" spans="1:14" ht="16.5" customHeight="1">
      <c r="C38" s="31"/>
      <c r="D38" s="33" t="s">
        <v>34</v>
      </c>
      <c r="E38" s="31"/>
      <c r="F38" s="33"/>
    </row>
    <row r="39" spans="1:14" ht="16.5" customHeight="1">
      <c r="C39" s="34"/>
      <c r="D39" s="33" t="s">
        <v>35</v>
      </c>
      <c r="E39" s="34"/>
      <c r="F39" s="33"/>
      <c r="J39" s="35" t="s">
        <v>36</v>
      </c>
    </row>
    <row r="40" spans="1:14" ht="16.5" customHeight="1">
      <c r="C40" s="34"/>
      <c r="D40" s="35"/>
      <c r="E40" s="34"/>
      <c r="F40" s="35"/>
    </row>
  </sheetData>
  <mergeCells count="78">
    <mergeCell ref="J24:K24"/>
    <mergeCell ref="B23:C23"/>
    <mergeCell ref="B24:C24"/>
    <mergeCell ref="J8:K8"/>
    <mergeCell ref="J9:K9"/>
    <mergeCell ref="J10:K10"/>
    <mergeCell ref="J11:K11"/>
    <mergeCell ref="J12:K12"/>
    <mergeCell ref="J13:K13"/>
    <mergeCell ref="J14:K14"/>
    <mergeCell ref="J18:K18"/>
    <mergeCell ref="J19:K19"/>
    <mergeCell ref="J20:K20"/>
    <mergeCell ref="J21:K21"/>
    <mergeCell ref="J22:K22"/>
    <mergeCell ref="J23:K23"/>
    <mergeCell ref="B18:C18"/>
    <mergeCell ref="B19:C19"/>
    <mergeCell ref="B20:C20"/>
    <mergeCell ref="B21:C21"/>
    <mergeCell ref="B22:C22"/>
    <mergeCell ref="B14:C14"/>
    <mergeCell ref="B16:C16"/>
    <mergeCell ref="A17:C17"/>
    <mergeCell ref="D17:H17"/>
    <mergeCell ref="I17:J17"/>
    <mergeCell ref="B9:C9"/>
    <mergeCell ref="B10:C10"/>
    <mergeCell ref="B11:C11"/>
    <mergeCell ref="B12:C12"/>
    <mergeCell ref="B13:C13"/>
    <mergeCell ref="G23:H23"/>
    <mergeCell ref="G24:H24"/>
    <mergeCell ref="G21:H21"/>
    <mergeCell ref="D9:E9"/>
    <mergeCell ref="G9:H9"/>
    <mergeCell ref="D11:E11"/>
    <mergeCell ref="D12:E12"/>
    <mergeCell ref="D10:E10"/>
    <mergeCell ref="G22:H22"/>
    <mergeCell ref="G18:H18"/>
    <mergeCell ref="G19:H19"/>
    <mergeCell ref="G20:H20"/>
    <mergeCell ref="D22:E22"/>
    <mergeCell ref="D13:E13"/>
    <mergeCell ref="D16:E16"/>
    <mergeCell ref="G10:H10"/>
    <mergeCell ref="G11:H11"/>
    <mergeCell ref="G12:H12"/>
    <mergeCell ref="G13:H13"/>
    <mergeCell ref="D14:E14"/>
    <mergeCell ref="G14:H14"/>
    <mergeCell ref="G16:H16"/>
    <mergeCell ref="B1:J1"/>
    <mergeCell ref="C4:E4"/>
    <mergeCell ref="L4:M4"/>
    <mergeCell ref="B8:C8"/>
    <mergeCell ref="D8:E8"/>
    <mergeCell ref="G8:H8"/>
    <mergeCell ref="A2:N2"/>
    <mergeCell ref="A7:C7"/>
    <mergeCell ref="D7:H7"/>
    <mergeCell ref="I7:J7"/>
    <mergeCell ref="D23:E23"/>
    <mergeCell ref="D18:E18"/>
    <mergeCell ref="D19:E19"/>
    <mergeCell ref="D20:E20"/>
    <mergeCell ref="D21:E21"/>
    <mergeCell ref="D24:E24"/>
    <mergeCell ref="D31:I31"/>
    <mergeCell ref="K30:M30"/>
    <mergeCell ref="K31:M31"/>
    <mergeCell ref="D32:F32"/>
    <mergeCell ref="C27:E27"/>
    <mergeCell ref="D25:E25"/>
    <mergeCell ref="G25:H25"/>
    <mergeCell ref="D30:E30"/>
    <mergeCell ref="G30:I30"/>
  </mergeCells>
  <phoneticPr fontId="3"/>
  <dataValidations xWindow="788" yWindow="695" count="10">
    <dataValidation imeMode="off" allowBlank="1" showDropDown="1" showErrorMessage="1" promptTitle="所属" prompt="都道府県名選択" sqref="J9:J15 J19:J24" xr:uid="{00000000-0002-0000-0000-000000000000}"/>
    <dataValidation imeMode="hiragana" allowBlank="1" showInputMessage="1" showErrorMessage="1" promptTitle="選手名のふりがな" prompt="全角ひらがな_x000a_姓と名の間は、全角スペース１文字" sqref="F9:F15 F19:F24" xr:uid="{00000000-0002-0000-0000-000002000000}"/>
    <dataValidation imeMode="hiragana" allowBlank="1" showInputMessage="1" showErrorMessage="1" promptTitle="選手名　　　　　" prompt="全角で入力_x000a_姓と名の間は、全角スペース１文字" sqref="D9:E15 D19:E24" xr:uid="{00000000-0002-0000-0000-000003000000}"/>
    <dataValidation allowBlank="1" showInputMessage="1" showErrorMessage="1" promptTitle="自動計算" prompt="左欄の生年月日を入力すると、計算されますので、ご確認下さい。" sqref="I9:I15 I19:I24" xr:uid="{00000000-0002-0000-0000-000005000000}"/>
    <dataValidation imeMode="off" allowBlank="1" showInputMessage="1" showErrorMessage="1" sqref="D30:E30 G30:I30 K30" xr:uid="{00000000-0002-0000-0000-000006000000}"/>
    <dataValidation imeMode="hiragana" allowBlank="1" showInputMessage="1" showErrorMessage="1" sqref="D31:I31 D32 K31" xr:uid="{00000000-0002-0000-0000-000007000000}"/>
    <dataValidation allowBlank="1" showInputMessage="1" showErrorMessage="1" promptTitle="西暦で入力" prompt="例:1976/11/12" sqref="G9:H15 G19:H24" xr:uid="{00000000-0002-0000-0000-000009000000}"/>
    <dataValidation type="list" imeMode="off" allowBlank="1" showInputMessage="1" showErrorMessage="1" promptTitle="他の出場種目の選択" prompt="出場する場合、選択" sqref="K15" xr:uid="{00000000-0002-0000-0000-00000C000000}">
      <formula1>"　,総合複,２年生複"</formula1>
    </dataValidation>
    <dataValidation allowBlank="1" showInputMessage="1" showErrorMessage="1" promptTitle="学生の場合" prompt="該当学年を入力してください" sqref="L9:L15 L19:L24" xr:uid="{8F8AF0F4-483E-4CE5-A54B-8326F2B9F06F}"/>
    <dataValidation type="list" allowBlank="1" showInputMessage="1" showErrorMessage="1" promptTitle="今年度登録" prompt="すでに登録手続きをしている場合「〇」、_x000a_まだの場合「未」" sqref="N9:N15 N19:N24" xr:uid="{0F680611-DBB9-4C36-AD97-D072519C49C2}">
      <formula1>"　,〇,未"</formula1>
    </dataValidation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2E271-4CF0-4F9C-AF67-C63247DB53B5}">
  <sheetPr>
    <tabColor rgb="FFFFC000"/>
  </sheetPr>
  <dimension ref="A1:AC40"/>
  <sheetViews>
    <sheetView zoomScaleNormal="100" workbookViewId="0">
      <selection activeCell="A19" sqref="A19:A24"/>
    </sheetView>
  </sheetViews>
  <sheetFormatPr defaultRowHeight="16.5" customHeight="1"/>
  <cols>
    <col min="1" max="1" width="3.5" style="3" customWidth="1"/>
    <col min="2" max="2" width="4.625" style="3" customWidth="1"/>
    <col min="3" max="3" width="3.25" style="3" customWidth="1"/>
    <col min="4" max="4" width="11" style="3" customWidth="1"/>
    <col min="5" max="5" width="3.5" style="3" customWidth="1"/>
    <col min="6" max="6" width="14.125" style="3" customWidth="1"/>
    <col min="7" max="7" width="4.75" style="3" customWidth="1"/>
    <col min="8" max="8" width="6.75" style="3" customWidth="1"/>
    <col min="9" max="9" width="4.5" style="3" customWidth="1"/>
    <col min="10" max="10" width="10.25" style="3" customWidth="1"/>
    <col min="11" max="11" width="6.25" style="3" customWidth="1"/>
    <col min="12" max="12" width="5.625" style="3" customWidth="1"/>
    <col min="13" max="13" width="13.75" style="3" customWidth="1"/>
    <col min="14" max="14" width="6" style="3" customWidth="1"/>
    <col min="15" max="16" width="19.875" style="3" customWidth="1"/>
    <col min="17" max="16384" width="9" style="3"/>
  </cols>
  <sheetData>
    <row r="1" spans="1:27" ht="6" customHeight="1">
      <c r="A1" s="4"/>
      <c r="B1" s="164"/>
      <c r="C1" s="164"/>
      <c r="D1" s="164"/>
      <c r="E1" s="164"/>
      <c r="F1" s="164"/>
      <c r="G1" s="164"/>
      <c r="H1" s="164"/>
      <c r="I1" s="164"/>
      <c r="J1" s="164"/>
      <c r="K1" s="4"/>
      <c r="L1" s="4"/>
      <c r="M1" s="4"/>
      <c r="N1" s="4"/>
    </row>
    <row r="2" spans="1:27" ht="16.5" customHeight="1">
      <c r="A2" s="164" t="s">
        <v>67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</row>
    <row r="3" spans="1:27" ht="12" customHeight="1">
      <c r="A3" s="4"/>
      <c r="B3" s="4"/>
      <c r="C3" s="4"/>
      <c r="D3" s="4"/>
      <c r="E3" s="4"/>
      <c r="F3" s="4"/>
      <c r="G3" s="5"/>
      <c r="H3" s="4"/>
      <c r="I3" s="4"/>
      <c r="J3" s="4"/>
      <c r="K3" s="5"/>
      <c r="L3" s="5"/>
      <c r="M3" s="5"/>
      <c r="N3" s="4"/>
    </row>
    <row r="4" spans="1:27" ht="31.5" customHeight="1">
      <c r="A4" s="4"/>
      <c r="B4" s="6"/>
      <c r="C4" s="156" t="s">
        <v>61</v>
      </c>
      <c r="D4" s="157"/>
      <c r="E4" s="158"/>
      <c r="F4" s="7"/>
      <c r="G4" s="8">
        <f>男１!G4</f>
        <v>1</v>
      </c>
      <c r="H4" s="9" t="s">
        <v>12</v>
      </c>
      <c r="I4" s="36" t="str">
        <f ca="1">RIGHT(CELL("filename",B1),LEN(CELL("filename",B1))-FIND("]", CELL("filename",B1)))</f>
        <v>男２</v>
      </c>
      <c r="J4" s="4"/>
      <c r="K4" s="18" t="s">
        <v>14</v>
      </c>
      <c r="L4" s="159">
        <f>男１!L4:M4</f>
        <v>0</v>
      </c>
      <c r="M4" s="160"/>
      <c r="N4" s="251"/>
      <c r="O4" s="39" t="s">
        <v>84</v>
      </c>
    </row>
    <row r="5" spans="1:27" ht="24.75" customHeight="1">
      <c r="A5" s="4"/>
      <c r="B5" s="4"/>
      <c r="C5" s="4"/>
      <c r="D5" s="29" t="s">
        <v>37</v>
      </c>
      <c r="E5" s="4"/>
      <c r="F5" s="4"/>
      <c r="G5" s="4"/>
      <c r="H5" s="4"/>
      <c r="I5" s="4"/>
      <c r="J5" s="4"/>
      <c r="K5" s="4"/>
      <c r="L5" s="2"/>
      <c r="M5" s="175" t="str">
        <f>入金明細!L2</f>
        <v>（〆切：７月２３日必着）</v>
      </c>
      <c r="N5" s="4"/>
      <c r="O5" s="38"/>
    </row>
    <row r="6" spans="1:27" ht="24.75" customHeight="1" thickBot="1">
      <c r="A6" s="252"/>
      <c r="B6" s="252"/>
      <c r="C6" s="252"/>
      <c r="D6" s="253"/>
      <c r="E6" s="252"/>
      <c r="F6" s="252"/>
      <c r="G6" s="252"/>
      <c r="H6" s="252"/>
      <c r="I6" s="252"/>
      <c r="J6" s="252"/>
      <c r="K6" s="252"/>
      <c r="L6" s="252"/>
      <c r="M6" s="254"/>
      <c r="N6" s="252"/>
      <c r="O6" s="38"/>
    </row>
    <row r="7" spans="1:27" ht="24.75" customHeight="1">
      <c r="A7" s="184" t="s">
        <v>68</v>
      </c>
      <c r="B7" s="185"/>
      <c r="C7" s="185"/>
      <c r="D7" s="186"/>
      <c r="E7" s="186"/>
      <c r="F7" s="186"/>
      <c r="G7" s="186"/>
      <c r="H7" s="187"/>
      <c r="I7" s="188" t="s">
        <v>71</v>
      </c>
      <c r="J7" s="185"/>
      <c r="K7" s="189"/>
      <c r="L7" s="190" t="s">
        <v>72</v>
      </c>
      <c r="M7" s="191"/>
      <c r="N7" s="192" t="s">
        <v>73</v>
      </c>
      <c r="O7" s="38" t="s">
        <v>70</v>
      </c>
    </row>
    <row r="8" spans="1:27" s="11" customFormat="1" ht="25.5" customHeight="1">
      <c r="A8" s="193" t="s">
        <v>43</v>
      </c>
      <c r="B8" s="255" t="s">
        <v>74</v>
      </c>
      <c r="C8" s="161"/>
      <c r="D8" s="162" t="s">
        <v>0</v>
      </c>
      <c r="E8" s="162"/>
      <c r="F8" s="46" t="s">
        <v>4</v>
      </c>
      <c r="G8" s="163" t="s">
        <v>9</v>
      </c>
      <c r="H8" s="162"/>
      <c r="I8" s="46" t="s">
        <v>1</v>
      </c>
      <c r="J8" s="224" t="s">
        <v>82</v>
      </c>
      <c r="K8" s="225"/>
      <c r="L8" s="10" t="s">
        <v>44</v>
      </c>
      <c r="M8" s="47" t="s">
        <v>33</v>
      </c>
      <c r="N8" s="194" t="s">
        <v>41</v>
      </c>
      <c r="O8" s="38" t="s">
        <v>75</v>
      </c>
    </row>
    <row r="9" spans="1:27" ht="25.5" customHeight="1">
      <c r="A9" s="195"/>
      <c r="B9" s="178" t="s">
        <v>76</v>
      </c>
      <c r="C9" s="179"/>
      <c r="D9" s="169"/>
      <c r="E9" s="169"/>
      <c r="F9" s="44"/>
      <c r="G9" s="170"/>
      <c r="H9" s="170"/>
      <c r="I9" s="16" t="str">
        <f>IF(G9&lt;&gt;"",DATEDIF(G9,DATEVALUE("2020/4/1"),"Y"),"")</f>
        <v/>
      </c>
      <c r="J9" s="178"/>
      <c r="K9" s="179"/>
      <c r="L9" s="12"/>
      <c r="M9" s="1"/>
      <c r="N9" s="196"/>
      <c r="O9" s="38"/>
    </row>
    <row r="10" spans="1:27" ht="25.5" customHeight="1">
      <c r="A10" s="197">
        <v>1</v>
      </c>
      <c r="B10" s="181" t="s">
        <v>77</v>
      </c>
      <c r="C10" s="182"/>
      <c r="D10" s="171"/>
      <c r="E10" s="172"/>
      <c r="F10" s="45"/>
      <c r="G10" s="166"/>
      <c r="H10" s="166"/>
      <c r="I10" s="17" t="str">
        <f t="shared" ref="I10:I14" si="0">IF(G10&lt;&gt;"",DATEDIF(G10,DATEVALUE("2020/4/1"),"Y"),"")</f>
        <v/>
      </c>
      <c r="J10" s="181"/>
      <c r="K10" s="182"/>
      <c r="L10" s="13"/>
      <c r="M10" s="1"/>
      <c r="N10" s="198"/>
      <c r="P10" s="14"/>
      <c r="R10" s="14"/>
      <c r="S10" s="14"/>
      <c r="T10" s="14"/>
      <c r="U10" s="14"/>
      <c r="V10" s="14"/>
      <c r="W10" s="14"/>
      <c r="X10" s="14"/>
      <c r="Y10" s="14"/>
    </row>
    <row r="11" spans="1:27" ht="25.5" customHeight="1">
      <c r="A11" s="197">
        <v>2</v>
      </c>
      <c r="B11" s="180" t="s">
        <v>78</v>
      </c>
      <c r="C11" s="183"/>
      <c r="D11" s="165"/>
      <c r="E11" s="165"/>
      <c r="F11" s="45"/>
      <c r="G11" s="166"/>
      <c r="H11" s="166"/>
      <c r="I11" s="17" t="str">
        <f t="shared" si="0"/>
        <v/>
      </c>
      <c r="J11" s="181"/>
      <c r="K11" s="182"/>
      <c r="L11" s="13"/>
      <c r="M11" s="1"/>
      <c r="N11" s="198"/>
      <c r="P11" s="14"/>
      <c r="R11" s="14"/>
      <c r="S11" s="14"/>
      <c r="T11" s="14"/>
      <c r="U11" s="14"/>
      <c r="V11" s="14"/>
      <c r="W11" s="14"/>
      <c r="X11" s="14"/>
      <c r="Y11" s="14"/>
      <c r="Z11" s="14"/>
      <c r="AA11" s="14"/>
    </row>
    <row r="12" spans="1:27" ht="25.5" customHeight="1">
      <c r="A12" s="197">
        <v>3</v>
      </c>
      <c r="B12" s="180" t="s">
        <v>79</v>
      </c>
      <c r="C12" s="183"/>
      <c r="D12" s="165"/>
      <c r="E12" s="165"/>
      <c r="F12" s="45"/>
      <c r="G12" s="166"/>
      <c r="H12" s="166"/>
      <c r="I12" s="17" t="str">
        <f t="shared" si="0"/>
        <v/>
      </c>
      <c r="J12" s="181"/>
      <c r="K12" s="182"/>
      <c r="L12" s="13"/>
      <c r="M12" s="1"/>
      <c r="N12" s="198"/>
      <c r="P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7" ht="25.5" customHeight="1">
      <c r="A13" s="197">
        <v>4</v>
      </c>
      <c r="B13" s="180" t="s">
        <v>80</v>
      </c>
      <c r="C13" s="183"/>
      <c r="D13" s="165"/>
      <c r="E13" s="165"/>
      <c r="F13" s="45"/>
      <c r="G13" s="166"/>
      <c r="H13" s="166"/>
      <c r="I13" s="17" t="str">
        <f t="shared" si="0"/>
        <v/>
      </c>
      <c r="J13" s="181"/>
      <c r="K13" s="182"/>
      <c r="L13" s="13"/>
      <c r="M13" s="1"/>
      <c r="N13" s="198"/>
      <c r="P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7" ht="25.5" customHeight="1" thickBot="1">
      <c r="A14" s="199">
        <v>5</v>
      </c>
      <c r="B14" s="200" t="s">
        <v>81</v>
      </c>
      <c r="C14" s="201"/>
      <c r="D14" s="202"/>
      <c r="E14" s="202"/>
      <c r="F14" s="203"/>
      <c r="G14" s="204"/>
      <c r="H14" s="204"/>
      <c r="I14" s="205" t="str">
        <f t="shared" si="0"/>
        <v/>
      </c>
      <c r="J14" s="234"/>
      <c r="K14" s="235"/>
      <c r="L14" s="206"/>
      <c r="M14" s="207"/>
      <c r="N14" s="208"/>
      <c r="P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7" ht="25.5" customHeight="1">
      <c r="A15" s="209"/>
      <c r="B15" s="213"/>
      <c r="C15" s="213"/>
      <c r="D15" s="210"/>
      <c r="E15" s="210"/>
      <c r="F15" s="210"/>
      <c r="G15" s="216"/>
      <c r="H15" s="216"/>
      <c r="I15" s="211"/>
      <c r="J15" s="212"/>
      <c r="K15" s="213"/>
      <c r="L15" s="214"/>
      <c r="M15" s="215"/>
      <c r="N15" s="215"/>
      <c r="P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7" ht="25.5" customHeight="1" thickBot="1">
      <c r="A16" s="236"/>
      <c r="B16" s="237"/>
      <c r="C16" s="237"/>
      <c r="D16" s="238"/>
      <c r="E16" s="238"/>
      <c r="F16" s="239"/>
      <c r="G16" s="240"/>
      <c r="H16" s="240"/>
      <c r="I16" s="241"/>
      <c r="J16" s="242"/>
      <c r="K16" s="243"/>
      <c r="L16" s="244"/>
      <c r="M16" s="245"/>
      <c r="N16" s="245"/>
      <c r="P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9" ht="25.5" customHeight="1">
      <c r="A17" s="232" t="s">
        <v>68</v>
      </c>
      <c r="B17" s="233"/>
      <c r="C17" s="229"/>
      <c r="D17" s="187"/>
      <c r="E17" s="230"/>
      <c r="F17" s="230"/>
      <c r="G17" s="230"/>
      <c r="H17" s="231"/>
      <c r="I17" s="228" t="s">
        <v>71</v>
      </c>
      <c r="J17" s="229"/>
      <c r="K17" s="189"/>
      <c r="L17" s="190" t="s">
        <v>72</v>
      </c>
      <c r="M17" s="191"/>
      <c r="N17" s="192" t="s">
        <v>73</v>
      </c>
      <c r="O17" s="38" t="s">
        <v>70</v>
      </c>
      <c r="P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9" ht="25.5" customHeight="1">
      <c r="A18" s="193" t="s">
        <v>43</v>
      </c>
      <c r="B18" s="223" t="s">
        <v>74</v>
      </c>
      <c r="C18" s="161"/>
      <c r="D18" s="223" t="s">
        <v>0</v>
      </c>
      <c r="E18" s="161"/>
      <c r="F18" s="46" t="s">
        <v>4</v>
      </c>
      <c r="G18" s="224" t="s">
        <v>9</v>
      </c>
      <c r="H18" s="225"/>
      <c r="I18" s="46" t="s">
        <v>1</v>
      </c>
      <c r="J18" s="224" t="s">
        <v>82</v>
      </c>
      <c r="K18" s="225"/>
      <c r="L18" s="10" t="s">
        <v>44</v>
      </c>
      <c r="M18" s="47" t="s">
        <v>33</v>
      </c>
      <c r="N18" s="194" t="s">
        <v>41</v>
      </c>
      <c r="O18" s="38" t="s">
        <v>75</v>
      </c>
      <c r="P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9" ht="25.5" customHeight="1">
      <c r="A19" s="195"/>
      <c r="B19" s="178" t="s">
        <v>76</v>
      </c>
      <c r="C19" s="179"/>
      <c r="D19" s="221"/>
      <c r="E19" s="222"/>
      <c r="F19" s="44"/>
      <c r="G19" s="173"/>
      <c r="H19" s="174"/>
      <c r="I19" s="16" t="str">
        <f>IF(G19&lt;&gt;"",DATEDIF(G19,DATEVALUE("2020/4/1"),"Y"),"")</f>
        <v/>
      </c>
      <c r="J19" s="178"/>
      <c r="K19" s="179"/>
      <c r="L19" s="12"/>
      <c r="M19" s="1"/>
      <c r="N19" s="196"/>
      <c r="O19" s="38"/>
      <c r="P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9" ht="25.5" customHeight="1">
      <c r="A20" s="197">
        <v>1</v>
      </c>
      <c r="B20" s="181" t="s">
        <v>77</v>
      </c>
      <c r="C20" s="182"/>
      <c r="D20" s="171"/>
      <c r="E20" s="172"/>
      <c r="F20" s="45"/>
      <c r="G20" s="167"/>
      <c r="H20" s="168"/>
      <c r="I20" s="17" t="str">
        <f t="shared" ref="I20:I24" si="1">IF(G20&lt;&gt;"",DATEDIF(G20,DATEVALUE("2020/4/1"),"Y"),"")</f>
        <v/>
      </c>
      <c r="J20" s="181"/>
      <c r="K20" s="182"/>
      <c r="L20" s="13"/>
      <c r="M20" s="1"/>
      <c r="N20" s="198"/>
      <c r="P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9" ht="25.5" customHeight="1">
      <c r="A21" s="197">
        <v>2</v>
      </c>
      <c r="B21" s="181" t="s">
        <v>78</v>
      </c>
      <c r="C21" s="182"/>
      <c r="D21" s="219"/>
      <c r="E21" s="220"/>
      <c r="F21" s="45"/>
      <c r="G21" s="167"/>
      <c r="H21" s="168"/>
      <c r="I21" s="17" t="str">
        <f t="shared" si="1"/>
        <v/>
      </c>
      <c r="J21" s="181"/>
      <c r="K21" s="182"/>
      <c r="L21" s="13"/>
      <c r="M21" s="1"/>
      <c r="N21" s="198"/>
      <c r="P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9" ht="25.5" customHeight="1">
      <c r="A22" s="197">
        <v>3</v>
      </c>
      <c r="B22" s="181" t="s">
        <v>79</v>
      </c>
      <c r="C22" s="182"/>
      <c r="D22" s="219"/>
      <c r="E22" s="220"/>
      <c r="F22" s="45"/>
      <c r="G22" s="167"/>
      <c r="H22" s="168"/>
      <c r="I22" s="17" t="str">
        <f t="shared" si="1"/>
        <v/>
      </c>
      <c r="J22" s="181"/>
      <c r="K22" s="182"/>
      <c r="L22" s="13"/>
      <c r="M22" s="1"/>
      <c r="N22" s="198"/>
      <c r="P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</row>
    <row r="23" spans="1:29" ht="25.5" customHeight="1">
      <c r="A23" s="197">
        <v>4</v>
      </c>
      <c r="B23" s="181" t="s">
        <v>80</v>
      </c>
      <c r="C23" s="182"/>
      <c r="D23" s="219"/>
      <c r="E23" s="220"/>
      <c r="F23" s="45"/>
      <c r="G23" s="167"/>
      <c r="H23" s="168"/>
      <c r="I23" s="17" t="str">
        <f t="shared" si="1"/>
        <v/>
      </c>
      <c r="J23" s="181"/>
      <c r="K23" s="182"/>
      <c r="L23" s="13"/>
      <c r="M23" s="1"/>
      <c r="N23" s="198"/>
      <c r="P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</row>
    <row r="24" spans="1:29" ht="25.5" customHeight="1" thickBot="1">
      <c r="A24" s="199">
        <v>5</v>
      </c>
      <c r="B24" s="234" t="s">
        <v>81</v>
      </c>
      <c r="C24" s="235"/>
      <c r="D24" s="217"/>
      <c r="E24" s="218"/>
      <c r="F24" s="203"/>
      <c r="G24" s="226"/>
      <c r="H24" s="227"/>
      <c r="I24" s="205" t="str">
        <f t="shared" si="1"/>
        <v/>
      </c>
      <c r="J24" s="234"/>
      <c r="K24" s="235"/>
      <c r="L24" s="206"/>
      <c r="M24" s="207"/>
      <c r="N24" s="208"/>
      <c r="P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</row>
    <row r="25" spans="1:29" ht="16.5" customHeight="1">
      <c r="A25" s="246"/>
      <c r="B25" s="246"/>
      <c r="C25" s="246"/>
      <c r="D25" s="247"/>
      <c r="E25" s="247"/>
      <c r="F25" s="246"/>
      <c r="G25" s="247"/>
      <c r="H25" s="247"/>
      <c r="I25" s="246"/>
      <c r="J25" s="246"/>
      <c r="K25" s="246"/>
      <c r="L25" s="246"/>
      <c r="M25" s="246"/>
      <c r="N25" s="246"/>
    </row>
    <row r="26" spans="1:29" ht="16.5" customHeight="1">
      <c r="A26" s="4"/>
      <c r="B26" s="4"/>
      <c r="C26" s="4" t="s">
        <v>2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29" ht="16.5" customHeight="1">
      <c r="A27" s="4"/>
      <c r="B27" s="4"/>
      <c r="C27" s="248" t="str">
        <f>男１!C27:E27</f>
        <v>令和２年　　 月　　　 日</v>
      </c>
      <c r="D27" s="248"/>
      <c r="E27" s="248"/>
      <c r="F27" s="4"/>
      <c r="G27" s="4"/>
      <c r="H27" s="4"/>
      <c r="I27" s="4"/>
      <c r="J27" s="4"/>
      <c r="K27" s="4"/>
      <c r="L27" s="4"/>
      <c r="M27" s="4"/>
      <c r="N27" s="4"/>
    </row>
    <row r="28" spans="1:29" ht="7.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29" ht="16.5" customHeight="1">
      <c r="A29" s="4"/>
      <c r="B29" s="4"/>
      <c r="C29" s="4" t="s">
        <v>38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29" ht="15" customHeight="1">
      <c r="A30" s="4"/>
      <c r="B30" s="4"/>
      <c r="C30" s="249" t="s">
        <v>5</v>
      </c>
      <c r="D30" s="151">
        <f>男１!D30</f>
        <v>0</v>
      </c>
      <c r="E30" s="151"/>
      <c r="F30" s="249" t="s">
        <v>11</v>
      </c>
      <c r="G30" s="152">
        <f>男１!G30</f>
        <v>0</v>
      </c>
      <c r="H30" s="153"/>
      <c r="I30" s="153"/>
      <c r="J30" s="250" t="s">
        <v>10</v>
      </c>
      <c r="K30" s="149">
        <f>男１!K30</f>
        <v>0</v>
      </c>
      <c r="L30" s="149"/>
      <c r="M30" s="149"/>
      <c r="N30" s="4"/>
    </row>
    <row r="31" spans="1:29" ht="16.5" customHeight="1">
      <c r="A31" s="4"/>
      <c r="B31" s="4"/>
      <c r="C31" s="30" t="s">
        <v>3</v>
      </c>
      <c r="D31" s="154">
        <f>男１!D31</f>
        <v>0</v>
      </c>
      <c r="E31" s="154"/>
      <c r="F31" s="154"/>
      <c r="G31" s="154"/>
      <c r="H31" s="155"/>
      <c r="I31" s="155"/>
      <c r="J31" s="30" t="s">
        <v>40</v>
      </c>
      <c r="K31" s="150">
        <f>男１!K31</f>
        <v>0</v>
      </c>
      <c r="L31" s="150"/>
      <c r="M31" s="150"/>
      <c r="N31" s="4"/>
    </row>
    <row r="32" spans="1:29" ht="16.5" customHeight="1">
      <c r="A32" s="4"/>
      <c r="B32" s="4"/>
      <c r="C32" s="30" t="s">
        <v>0</v>
      </c>
      <c r="D32" s="150">
        <f>男１!D32</f>
        <v>0</v>
      </c>
      <c r="E32" s="150"/>
      <c r="F32" s="150"/>
      <c r="G32" s="4"/>
      <c r="H32" s="4"/>
      <c r="I32" s="4"/>
      <c r="J32" s="4"/>
      <c r="K32" s="4"/>
      <c r="L32" s="4"/>
      <c r="M32" s="4"/>
      <c r="N32" s="4"/>
    </row>
    <row r="33" spans="1:14" ht="9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5" customHeight="1">
      <c r="B34" s="4" t="s">
        <v>42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5" customHeight="1">
      <c r="C35" s="176" t="s">
        <v>6</v>
      </c>
      <c r="D35" s="177" t="s">
        <v>69</v>
      </c>
      <c r="E35" s="15"/>
    </row>
    <row r="36" spans="1:14" ht="15" customHeight="1">
      <c r="C36" s="176" t="s">
        <v>7</v>
      </c>
      <c r="D36" s="177" t="s">
        <v>75</v>
      </c>
      <c r="E36" s="15"/>
    </row>
    <row r="37" spans="1:14" ht="15" customHeight="1">
      <c r="C37" s="31" t="s">
        <v>8</v>
      </c>
      <c r="D37" s="32" t="s">
        <v>58</v>
      </c>
      <c r="E37" s="31"/>
      <c r="F37" s="32"/>
    </row>
    <row r="38" spans="1:14" ht="16.5" customHeight="1">
      <c r="C38" s="31"/>
      <c r="D38" s="33" t="s">
        <v>34</v>
      </c>
      <c r="E38" s="31"/>
      <c r="F38" s="33"/>
    </row>
    <row r="39" spans="1:14" ht="16.5" customHeight="1">
      <c r="C39" s="34"/>
      <c r="D39" s="33" t="s">
        <v>35</v>
      </c>
      <c r="E39" s="34"/>
      <c r="F39" s="33"/>
      <c r="J39" s="35" t="s">
        <v>36</v>
      </c>
    </row>
    <row r="40" spans="1:14" ht="16.5" customHeight="1">
      <c r="C40" s="34"/>
      <c r="D40" s="35"/>
      <c r="E40" s="34"/>
      <c r="F40" s="35"/>
    </row>
  </sheetData>
  <mergeCells count="78">
    <mergeCell ref="B22:C22"/>
    <mergeCell ref="J22:K22"/>
    <mergeCell ref="B23:C23"/>
    <mergeCell ref="J23:K23"/>
    <mergeCell ref="B24:C24"/>
    <mergeCell ref="J24:K24"/>
    <mergeCell ref="B19:C19"/>
    <mergeCell ref="J19:K19"/>
    <mergeCell ref="B20:C20"/>
    <mergeCell ref="J20:K20"/>
    <mergeCell ref="B21:C21"/>
    <mergeCell ref="J21:K21"/>
    <mergeCell ref="B16:C16"/>
    <mergeCell ref="A17:C17"/>
    <mergeCell ref="D17:H17"/>
    <mergeCell ref="I17:J17"/>
    <mergeCell ref="B18:C18"/>
    <mergeCell ref="J18:K18"/>
    <mergeCell ref="B12:C12"/>
    <mergeCell ref="J12:K12"/>
    <mergeCell ref="B13:C13"/>
    <mergeCell ref="J13:K13"/>
    <mergeCell ref="B14:C14"/>
    <mergeCell ref="J14:K14"/>
    <mergeCell ref="B9:C9"/>
    <mergeCell ref="J9:K9"/>
    <mergeCell ref="B10:C10"/>
    <mergeCell ref="J10:K10"/>
    <mergeCell ref="B11:C11"/>
    <mergeCell ref="J11:K11"/>
    <mergeCell ref="A7:C7"/>
    <mergeCell ref="D7:H7"/>
    <mergeCell ref="I7:J7"/>
    <mergeCell ref="B8:C8"/>
    <mergeCell ref="J8:K8"/>
    <mergeCell ref="D32:F32"/>
    <mergeCell ref="C27:E27"/>
    <mergeCell ref="D30:E30"/>
    <mergeCell ref="G30:I30"/>
    <mergeCell ref="K30:M30"/>
    <mergeCell ref="D31:I31"/>
    <mergeCell ref="K31:M31"/>
    <mergeCell ref="D25:E25"/>
    <mergeCell ref="G25:H25"/>
    <mergeCell ref="D22:E22"/>
    <mergeCell ref="G22:H22"/>
    <mergeCell ref="D23:E23"/>
    <mergeCell ref="G23:H23"/>
    <mergeCell ref="D24:E24"/>
    <mergeCell ref="G24:H24"/>
    <mergeCell ref="D19:E19"/>
    <mergeCell ref="G19:H19"/>
    <mergeCell ref="D20:E20"/>
    <mergeCell ref="G20:H20"/>
    <mergeCell ref="D21:E21"/>
    <mergeCell ref="G21:H21"/>
    <mergeCell ref="D16:E16"/>
    <mergeCell ref="G16:H16"/>
    <mergeCell ref="D18:E18"/>
    <mergeCell ref="G18:H18"/>
    <mergeCell ref="D13:E13"/>
    <mergeCell ref="G13:H13"/>
    <mergeCell ref="D14:E14"/>
    <mergeCell ref="G14:H14"/>
    <mergeCell ref="D10:E10"/>
    <mergeCell ref="G10:H10"/>
    <mergeCell ref="D11:E11"/>
    <mergeCell ref="G11:H11"/>
    <mergeCell ref="D12:E12"/>
    <mergeCell ref="G12:H12"/>
    <mergeCell ref="D8:E8"/>
    <mergeCell ref="G8:H8"/>
    <mergeCell ref="D9:E9"/>
    <mergeCell ref="G9:H9"/>
    <mergeCell ref="B1:J1"/>
    <mergeCell ref="A2:N2"/>
    <mergeCell ref="C4:E4"/>
    <mergeCell ref="L4:M4"/>
  </mergeCells>
  <phoneticPr fontId="3"/>
  <dataValidations count="10">
    <dataValidation type="list" allowBlank="1" showInputMessage="1" showErrorMessage="1" promptTitle="今年度登録" prompt="すでに登録手続きをしている場合「〇」、_x000a_まだの場合「未」" sqref="N9:N15 N19:N24" xr:uid="{6DE3773B-7757-4544-A2C5-1C4FC79DD926}">
      <formula1>"　,〇,未"</formula1>
    </dataValidation>
    <dataValidation allowBlank="1" showInputMessage="1" showErrorMessage="1" promptTitle="西暦で入力" prompt="例:1976/11/12" sqref="G9:H15 G19:H24" xr:uid="{A4263917-CC6B-458D-A78B-7D90C147B9A5}"/>
    <dataValidation imeMode="hiragana" allowBlank="1" showInputMessage="1" showErrorMessage="1" sqref="D31:I31 D32 K31" xr:uid="{32CB8279-0DDA-4924-9966-422A1AAE7174}"/>
    <dataValidation imeMode="off" allowBlank="1" showInputMessage="1" showErrorMessage="1" sqref="D30:E30 G30:I30 K30" xr:uid="{DE8EBD40-B3CA-4CC7-A3F6-61D2F7999EB2}"/>
    <dataValidation allowBlank="1" showInputMessage="1" showErrorMessage="1" promptTitle="自動計算" prompt="左欄の生年月日を入力すると、計算されますので、ご確認下さい。" sqref="I9:I15 I19:I24" xr:uid="{D5A6E848-DF12-448A-A2F9-F544F1247880}"/>
    <dataValidation imeMode="hiragana" allowBlank="1" showInputMessage="1" showErrorMessage="1" promptTitle="選手名　　　　　" prompt="全角で入力_x000a_姓と名の間は、全角スペース１文字" sqref="D9:E15 D19:E24" xr:uid="{516932C6-B337-46AC-A609-0BD4C885AF54}"/>
    <dataValidation imeMode="hiragana" allowBlank="1" showInputMessage="1" showErrorMessage="1" promptTitle="選手名のふりがな" prompt="全角ひらがな_x000a_姓と名の間は、全角スペース１文字" sqref="F9:F15 F19:F24" xr:uid="{E5A6CF3B-FB9A-41C6-B3F2-5938272F4A80}"/>
    <dataValidation allowBlank="1" showInputMessage="1" showErrorMessage="1" promptTitle="学生の場合" prompt="該当学年を入力してください" sqref="L9:L15 L19:L24" xr:uid="{11A852D6-A890-421D-BCE7-E3DFB74A5580}"/>
    <dataValidation imeMode="off" allowBlank="1" showDropDown="1" showErrorMessage="1" promptTitle="所属" prompt="都道府県名選択" sqref="J9:J15 J19:J24" xr:uid="{B7D359C1-F6C7-48AA-82E1-55AC6C86CDD1}"/>
    <dataValidation type="list" imeMode="off" allowBlank="1" showInputMessage="1" showErrorMessage="1" promptTitle="他の出場種目の選択" prompt="出場する場合、選択" sqref="K15" xr:uid="{2BE3E2E2-D296-44ED-9E0E-95D3985B95D4}">
      <formula1>"　,総合複,２年生複"</formula1>
    </dataValidation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70DC7-BD80-4CAF-B372-DDF58EAF1501}">
  <sheetPr>
    <tabColor rgb="FFFFC000"/>
  </sheetPr>
  <dimension ref="A1:AC40"/>
  <sheetViews>
    <sheetView zoomScaleNormal="100" workbookViewId="0">
      <selection activeCell="A19" sqref="A19:A24"/>
    </sheetView>
  </sheetViews>
  <sheetFormatPr defaultRowHeight="16.5" customHeight="1"/>
  <cols>
    <col min="1" max="1" width="3.5" style="3" customWidth="1"/>
    <col min="2" max="2" width="4.625" style="3" customWidth="1"/>
    <col min="3" max="3" width="3.25" style="3" customWidth="1"/>
    <col min="4" max="4" width="11" style="3" customWidth="1"/>
    <col min="5" max="5" width="3.5" style="3" customWidth="1"/>
    <col min="6" max="6" width="14.125" style="3" customWidth="1"/>
    <col min="7" max="7" width="4.75" style="3" customWidth="1"/>
    <col min="8" max="8" width="6.75" style="3" customWidth="1"/>
    <col min="9" max="9" width="4.5" style="3" customWidth="1"/>
    <col min="10" max="10" width="10.25" style="3" customWidth="1"/>
    <col min="11" max="11" width="6.25" style="3" customWidth="1"/>
    <col min="12" max="12" width="5.625" style="3" customWidth="1"/>
    <col min="13" max="13" width="13.75" style="3" customWidth="1"/>
    <col min="14" max="14" width="6" style="3" customWidth="1"/>
    <col min="15" max="16" width="19.875" style="3" customWidth="1"/>
    <col min="17" max="16384" width="9" style="3"/>
  </cols>
  <sheetData>
    <row r="1" spans="1:27" ht="6" customHeight="1">
      <c r="A1" s="4"/>
      <c r="B1" s="164"/>
      <c r="C1" s="164"/>
      <c r="D1" s="164"/>
      <c r="E1" s="164"/>
      <c r="F1" s="164"/>
      <c r="G1" s="164"/>
      <c r="H1" s="164"/>
      <c r="I1" s="164"/>
      <c r="J1" s="164"/>
      <c r="K1" s="4"/>
      <c r="L1" s="4"/>
      <c r="M1" s="4"/>
      <c r="N1" s="4"/>
    </row>
    <row r="2" spans="1:27" ht="16.5" customHeight="1">
      <c r="A2" s="164" t="s">
        <v>67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</row>
    <row r="3" spans="1:27" ht="12" customHeight="1">
      <c r="A3" s="4"/>
      <c r="B3" s="4"/>
      <c r="C3" s="4"/>
      <c r="D3" s="4"/>
      <c r="E3" s="4"/>
      <c r="F3" s="4"/>
      <c r="G3" s="5"/>
      <c r="H3" s="4"/>
      <c r="I3" s="4"/>
      <c r="J3" s="4"/>
      <c r="K3" s="5"/>
      <c r="L3" s="5"/>
      <c r="M3" s="5"/>
      <c r="N3" s="4"/>
    </row>
    <row r="4" spans="1:27" ht="31.5" customHeight="1">
      <c r="A4" s="4"/>
      <c r="B4" s="6"/>
      <c r="C4" s="156" t="s">
        <v>61</v>
      </c>
      <c r="D4" s="157"/>
      <c r="E4" s="158"/>
      <c r="F4" s="7"/>
      <c r="G4" s="8">
        <f>男１!G4</f>
        <v>1</v>
      </c>
      <c r="H4" s="9" t="s">
        <v>12</v>
      </c>
      <c r="I4" s="36" t="str">
        <f ca="1">RIGHT(CELL("filename",B1),LEN(CELL("filename",B1))-FIND("]", CELL("filename",B1)))</f>
        <v>男３</v>
      </c>
      <c r="J4" s="4"/>
      <c r="K4" s="18" t="s">
        <v>14</v>
      </c>
      <c r="L4" s="159">
        <f>男１!L4:M4</f>
        <v>0</v>
      </c>
      <c r="M4" s="160"/>
      <c r="N4" s="251"/>
      <c r="O4" s="39" t="s">
        <v>84</v>
      </c>
    </row>
    <row r="5" spans="1:27" ht="24.75" customHeight="1">
      <c r="A5" s="4"/>
      <c r="B5" s="4"/>
      <c r="C5" s="4"/>
      <c r="D5" s="29" t="s">
        <v>37</v>
      </c>
      <c r="E5" s="4"/>
      <c r="F5" s="4"/>
      <c r="G5" s="4"/>
      <c r="H5" s="4"/>
      <c r="I5" s="4"/>
      <c r="J5" s="4"/>
      <c r="K5" s="4"/>
      <c r="L5" s="2"/>
      <c r="M5" s="175" t="str">
        <f>入金明細!L2</f>
        <v>（〆切：７月２３日必着）</v>
      </c>
      <c r="N5" s="4"/>
      <c r="O5" s="38"/>
    </row>
    <row r="6" spans="1:27" ht="24.75" customHeight="1" thickBot="1">
      <c r="A6" s="252"/>
      <c r="B6" s="252"/>
      <c r="C6" s="252"/>
      <c r="D6" s="253"/>
      <c r="E6" s="252"/>
      <c r="F6" s="252"/>
      <c r="G6" s="252"/>
      <c r="H6" s="252"/>
      <c r="I6" s="252"/>
      <c r="J6" s="252"/>
      <c r="K6" s="252"/>
      <c r="L6" s="252"/>
      <c r="M6" s="254"/>
      <c r="N6" s="252"/>
      <c r="O6" s="38"/>
    </row>
    <row r="7" spans="1:27" ht="24.75" customHeight="1">
      <c r="A7" s="184" t="s">
        <v>68</v>
      </c>
      <c r="B7" s="185"/>
      <c r="C7" s="185"/>
      <c r="D7" s="186"/>
      <c r="E7" s="186"/>
      <c r="F7" s="186"/>
      <c r="G7" s="186"/>
      <c r="H7" s="187"/>
      <c r="I7" s="188" t="s">
        <v>71</v>
      </c>
      <c r="J7" s="185"/>
      <c r="K7" s="189"/>
      <c r="L7" s="190" t="s">
        <v>72</v>
      </c>
      <c r="M7" s="191"/>
      <c r="N7" s="192" t="s">
        <v>73</v>
      </c>
      <c r="O7" s="38" t="s">
        <v>70</v>
      </c>
    </row>
    <row r="8" spans="1:27" s="11" customFormat="1" ht="25.5" customHeight="1">
      <c r="A8" s="193" t="s">
        <v>43</v>
      </c>
      <c r="B8" s="255" t="s">
        <v>74</v>
      </c>
      <c r="C8" s="161"/>
      <c r="D8" s="162" t="s">
        <v>0</v>
      </c>
      <c r="E8" s="162"/>
      <c r="F8" s="46" t="s">
        <v>4</v>
      </c>
      <c r="G8" s="163" t="s">
        <v>9</v>
      </c>
      <c r="H8" s="162"/>
      <c r="I8" s="46" t="s">
        <v>1</v>
      </c>
      <c r="J8" s="224" t="s">
        <v>82</v>
      </c>
      <c r="K8" s="225"/>
      <c r="L8" s="10" t="s">
        <v>44</v>
      </c>
      <c r="M8" s="47" t="s">
        <v>33</v>
      </c>
      <c r="N8" s="194" t="s">
        <v>41</v>
      </c>
      <c r="O8" s="38" t="s">
        <v>75</v>
      </c>
    </row>
    <row r="9" spans="1:27" ht="25.5" customHeight="1">
      <c r="A9" s="195"/>
      <c r="B9" s="178" t="s">
        <v>76</v>
      </c>
      <c r="C9" s="179"/>
      <c r="D9" s="169"/>
      <c r="E9" s="169"/>
      <c r="F9" s="44"/>
      <c r="G9" s="170"/>
      <c r="H9" s="170"/>
      <c r="I9" s="16" t="str">
        <f>IF(G9&lt;&gt;"",DATEDIF(G9,DATEVALUE("2020/4/1"),"Y"),"")</f>
        <v/>
      </c>
      <c r="J9" s="178"/>
      <c r="K9" s="179"/>
      <c r="L9" s="12"/>
      <c r="M9" s="1"/>
      <c r="N9" s="196"/>
      <c r="O9" s="38"/>
    </row>
    <row r="10" spans="1:27" ht="25.5" customHeight="1">
      <c r="A10" s="197">
        <v>1</v>
      </c>
      <c r="B10" s="181" t="s">
        <v>77</v>
      </c>
      <c r="C10" s="182"/>
      <c r="D10" s="171"/>
      <c r="E10" s="172"/>
      <c r="F10" s="45"/>
      <c r="G10" s="166"/>
      <c r="H10" s="166"/>
      <c r="I10" s="17" t="str">
        <f t="shared" ref="I10:I14" si="0">IF(G10&lt;&gt;"",DATEDIF(G10,DATEVALUE("2020/4/1"),"Y"),"")</f>
        <v/>
      </c>
      <c r="J10" s="181"/>
      <c r="K10" s="182"/>
      <c r="L10" s="13"/>
      <c r="M10" s="1"/>
      <c r="N10" s="198"/>
      <c r="P10" s="14"/>
      <c r="R10" s="14"/>
      <c r="S10" s="14"/>
      <c r="T10" s="14"/>
      <c r="U10" s="14"/>
      <c r="V10" s="14"/>
      <c r="W10" s="14"/>
      <c r="X10" s="14"/>
      <c r="Y10" s="14"/>
    </row>
    <row r="11" spans="1:27" ht="25.5" customHeight="1">
      <c r="A11" s="197">
        <v>2</v>
      </c>
      <c r="B11" s="180" t="s">
        <v>78</v>
      </c>
      <c r="C11" s="183"/>
      <c r="D11" s="165"/>
      <c r="E11" s="165"/>
      <c r="F11" s="45"/>
      <c r="G11" s="166"/>
      <c r="H11" s="166"/>
      <c r="I11" s="17" t="str">
        <f t="shared" si="0"/>
        <v/>
      </c>
      <c r="J11" s="181"/>
      <c r="K11" s="182"/>
      <c r="L11" s="13"/>
      <c r="M11" s="1"/>
      <c r="N11" s="198"/>
      <c r="P11" s="14"/>
      <c r="R11" s="14"/>
      <c r="S11" s="14"/>
      <c r="T11" s="14"/>
      <c r="U11" s="14"/>
      <c r="V11" s="14"/>
      <c r="W11" s="14"/>
      <c r="X11" s="14"/>
      <c r="Y11" s="14"/>
      <c r="Z11" s="14"/>
      <c r="AA11" s="14"/>
    </row>
    <row r="12" spans="1:27" ht="25.5" customHeight="1">
      <c r="A12" s="197">
        <v>3</v>
      </c>
      <c r="B12" s="180" t="s">
        <v>79</v>
      </c>
      <c r="C12" s="183"/>
      <c r="D12" s="165"/>
      <c r="E12" s="165"/>
      <c r="F12" s="45"/>
      <c r="G12" s="166"/>
      <c r="H12" s="166"/>
      <c r="I12" s="17" t="str">
        <f t="shared" si="0"/>
        <v/>
      </c>
      <c r="J12" s="181"/>
      <c r="K12" s="182"/>
      <c r="L12" s="13"/>
      <c r="M12" s="1"/>
      <c r="N12" s="198"/>
      <c r="P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7" ht="25.5" customHeight="1">
      <c r="A13" s="197">
        <v>4</v>
      </c>
      <c r="B13" s="180" t="s">
        <v>80</v>
      </c>
      <c r="C13" s="183"/>
      <c r="D13" s="165"/>
      <c r="E13" s="165"/>
      <c r="F13" s="45"/>
      <c r="G13" s="166"/>
      <c r="H13" s="166"/>
      <c r="I13" s="17" t="str">
        <f t="shared" si="0"/>
        <v/>
      </c>
      <c r="J13" s="181"/>
      <c r="K13" s="182"/>
      <c r="L13" s="13"/>
      <c r="M13" s="1"/>
      <c r="N13" s="198"/>
      <c r="P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7" ht="25.5" customHeight="1" thickBot="1">
      <c r="A14" s="199">
        <v>5</v>
      </c>
      <c r="B14" s="200" t="s">
        <v>81</v>
      </c>
      <c r="C14" s="201"/>
      <c r="D14" s="202"/>
      <c r="E14" s="202"/>
      <c r="F14" s="203"/>
      <c r="G14" s="204"/>
      <c r="H14" s="204"/>
      <c r="I14" s="205" t="str">
        <f t="shared" si="0"/>
        <v/>
      </c>
      <c r="J14" s="234"/>
      <c r="K14" s="235"/>
      <c r="L14" s="206"/>
      <c r="M14" s="207"/>
      <c r="N14" s="208"/>
      <c r="P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7" ht="25.5" customHeight="1">
      <c r="A15" s="209"/>
      <c r="B15" s="213"/>
      <c r="C15" s="213"/>
      <c r="D15" s="210"/>
      <c r="E15" s="210"/>
      <c r="F15" s="210"/>
      <c r="G15" s="216"/>
      <c r="H15" s="216"/>
      <c r="I15" s="211"/>
      <c r="J15" s="212"/>
      <c r="K15" s="213"/>
      <c r="L15" s="214"/>
      <c r="M15" s="215"/>
      <c r="N15" s="215"/>
      <c r="P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7" ht="25.5" customHeight="1" thickBot="1">
      <c r="A16" s="236"/>
      <c r="B16" s="237"/>
      <c r="C16" s="237"/>
      <c r="D16" s="238"/>
      <c r="E16" s="238"/>
      <c r="F16" s="239"/>
      <c r="G16" s="240"/>
      <c r="H16" s="240"/>
      <c r="I16" s="241"/>
      <c r="J16" s="242"/>
      <c r="K16" s="243"/>
      <c r="L16" s="244"/>
      <c r="M16" s="245"/>
      <c r="N16" s="245"/>
      <c r="P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9" ht="25.5" customHeight="1">
      <c r="A17" s="232" t="s">
        <v>68</v>
      </c>
      <c r="B17" s="233"/>
      <c r="C17" s="229"/>
      <c r="D17" s="187"/>
      <c r="E17" s="230"/>
      <c r="F17" s="230"/>
      <c r="G17" s="230"/>
      <c r="H17" s="231"/>
      <c r="I17" s="228" t="s">
        <v>71</v>
      </c>
      <c r="J17" s="229"/>
      <c r="K17" s="189"/>
      <c r="L17" s="190" t="s">
        <v>72</v>
      </c>
      <c r="M17" s="191"/>
      <c r="N17" s="192" t="s">
        <v>73</v>
      </c>
      <c r="O17" s="38" t="s">
        <v>70</v>
      </c>
      <c r="P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9" ht="25.5" customHeight="1">
      <c r="A18" s="193" t="s">
        <v>43</v>
      </c>
      <c r="B18" s="223" t="s">
        <v>74</v>
      </c>
      <c r="C18" s="161"/>
      <c r="D18" s="223" t="s">
        <v>0</v>
      </c>
      <c r="E18" s="161"/>
      <c r="F18" s="46" t="s">
        <v>4</v>
      </c>
      <c r="G18" s="224" t="s">
        <v>9</v>
      </c>
      <c r="H18" s="225"/>
      <c r="I18" s="46" t="s">
        <v>1</v>
      </c>
      <c r="J18" s="224" t="s">
        <v>82</v>
      </c>
      <c r="K18" s="225"/>
      <c r="L18" s="10" t="s">
        <v>44</v>
      </c>
      <c r="M18" s="47" t="s">
        <v>33</v>
      </c>
      <c r="N18" s="194" t="s">
        <v>41</v>
      </c>
      <c r="O18" s="38" t="s">
        <v>75</v>
      </c>
      <c r="P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9" ht="25.5" customHeight="1">
      <c r="A19" s="195"/>
      <c r="B19" s="178" t="s">
        <v>76</v>
      </c>
      <c r="C19" s="179"/>
      <c r="D19" s="221"/>
      <c r="E19" s="222"/>
      <c r="F19" s="44"/>
      <c r="G19" s="173"/>
      <c r="H19" s="174"/>
      <c r="I19" s="16" t="str">
        <f>IF(G19&lt;&gt;"",DATEDIF(G19,DATEVALUE("2020/4/1"),"Y"),"")</f>
        <v/>
      </c>
      <c r="J19" s="178"/>
      <c r="K19" s="179"/>
      <c r="L19" s="12"/>
      <c r="M19" s="1"/>
      <c r="N19" s="196"/>
      <c r="O19" s="38"/>
      <c r="P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9" ht="25.5" customHeight="1">
      <c r="A20" s="197">
        <v>1</v>
      </c>
      <c r="B20" s="181" t="s">
        <v>77</v>
      </c>
      <c r="C20" s="182"/>
      <c r="D20" s="171"/>
      <c r="E20" s="172"/>
      <c r="F20" s="45"/>
      <c r="G20" s="167"/>
      <c r="H20" s="168"/>
      <c r="I20" s="17" t="str">
        <f t="shared" ref="I20:I24" si="1">IF(G20&lt;&gt;"",DATEDIF(G20,DATEVALUE("2020/4/1"),"Y"),"")</f>
        <v/>
      </c>
      <c r="J20" s="181"/>
      <c r="K20" s="182"/>
      <c r="L20" s="13"/>
      <c r="M20" s="1"/>
      <c r="N20" s="198"/>
      <c r="P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9" ht="25.5" customHeight="1">
      <c r="A21" s="197">
        <v>2</v>
      </c>
      <c r="B21" s="181" t="s">
        <v>78</v>
      </c>
      <c r="C21" s="182"/>
      <c r="D21" s="219"/>
      <c r="E21" s="220"/>
      <c r="F21" s="45"/>
      <c r="G21" s="167"/>
      <c r="H21" s="168"/>
      <c r="I21" s="17" t="str">
        <f t="shared" si="1"/>
        <v/>
      </c>
      <c r="J21" s="181"/>
      <c r="K21" s="182"/>
      <c r="L21" s="13"/>
      <c r="M21" s="1"/>
      <c r="N21" s="198"/>
      <c r="P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9" ht="25.5" customHeight="1">
      <c r="A22" s="197">
        <v>3</v>
      </c>
      <c r="B22" s="181" t="s">
        <v>79</v>
      </c>
      <c r="C22" s="182"/>
      <c r="D22" s="219"/>
      <c r="E22" s="220"/>
      <c r="F22" s="45"/>
      <c r="G22" s="167"/>
      <c r="H22" s="168"/>
      <c r="I22" s="17" t="str">
        <f t="shared" si="1"/>
        <v/>
      </c>
      <c r="J22" s="181"/>
      <c r="K22" s="182"/>
      <c r="L22" s="13"/>
      <c r="M22" s="1"/>
      <c r="N22" s="198"/>
      <c r="P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</row>
    <row r="23" spans="1:29" ht="25.5" customHeight="1">
      <c r="A23" s="197">
        <v>4</v>
      </c>
      <c r="B23" s="181" t="s">
        <v>80</v>
      </c>
      <c r="C23" s="182"/>
      <c r="D23" s="219"/>
      <c r="E23" s="220"/>
      <c r="F23" s="45"/>
      <c r="G23" s="167"/>
      <c r="H23" s="168"/>
      <c r="I23" s="17" t="str">
        <f t="shared" si="1"/>
        <v/>
      </c>
      <c r="J23" s="181"/>
      <c r="K23" s="182"/>
      <c r="L23" s="13"/>
      <c r="M23" s="1"/>
      <c r="N23" s="198"/>
      <c r="P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</row>
    <row r="24" spans="1:29" ht="25.5" customHeight="1" thickBot="1">
      <c r="A24" s="199">
        <v>5</v>
      </c>
      <c r="B24" s="234" t="s">
        <v>81</v>
      </c>
      <c r="C24" s="235"/>
      <c r="D24" s="217"/>
      <c r="E24" s="218"/>
      <c r="F24" s="203"/>
      <c r="G24" s="226"/>
      <c r="H24" s="227"/>
      <c r="I24" s="205" t="str">
        <f t="shared" si="1"/>
        <v/>
      </c>
      <c r="J24" s="234"/>
      <c r="K24" s="235"/>
      <c r="L24" s="206"/>
      <c r="M24" s="207"/>
      <c r="N24" s="208"/>
      <c r="P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</row>
    <row r="25" spans="1:29" ht="16.5" customHeight="1">
      <c r="A25" s="246"/>
      <c r="B25" s="246"/>
      <c r="C25" s="246"/>
      <c r="D25" s="247"/>
      <c r="E25" s="247"/>
      <c r="F25" s="246"/>
      <c r="G25" s="247"/>
      <c r="H25" s="247"/>
      <c r="I25" s="246"/>
      <c r="J25" s="246"/>
      <c r="K25" s="246"/>
      <c r="L25" s="246"/>
      <c r="M25" s="246"/>
      <c r="N25" s="246"/>
    </row>
    <row r="26" spans="1:29" ht="16.5" customHeight="1">
      <c r="A26" s="4"/>
      <c r="B26" s="4"/>
      <c r="C26" s="4" t="s">
        <v>2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29" ht="16.5" customHeight="1">
      <c r="A27" s="4"/>
      <c r="B27" s="4"/>
      <c r="C27" s="248" t="str">
        <f>男１!C27:E27</f>
        <v>令和２年　　 月　　　 日</v>
      </c>
      <c r="D27" s="248"/>
      <c r="E27" s="248"/>
      <c r="F27" s="4"/>
      <c r="G27" s="4"/>
      <c r="H27" s="4"/>
      <c r="I27" s="4"/>
      <c r="J27" s="4"/>
      <c r="K27" s="4"/>
      <c r="L27" s="4"/>
      <c r="M27" s="4"/>
      <c r="N27" s="4"/>
    </row>
    <row r="28" spans="1:29" ht="7.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29" ht="16.5" customHeight="1">
      <c r="A29" s="4"/>
      <c r="B29" s="4"/>
      <c r="C29" s="4" t="s">
        <v>38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29" ht="15" customHeight="1">
      <c r="A30" s="4"/>
      <c r="B30" s="4"/>
      <c r="C30" s="249" t="s">
        <v>5</v>
      </c>
      <c r="D30" s="151">
        <f>男１!D30</f>
        <v>0</v>
      </c>
      <c r="E30" s="151"/>
      <c r="F30" s="249" t="s">
        <v>11</v>
      </c>
      <c r="G30" s="152">
        <f>男１!G30</f>
        <v>0</v>
      </c>
      <c r="H30" s="153"/>
      <c r="I30" s="153"/>
      <c r="J30" s="250" t="s">
        <v>10</v>
      </c>
      <c r="K30" s="149">
        <f>男１!K30</f>
        <v>0</v>
      </c>
      <c r="L30" s="149"/>
      <c r="M30" s="149"/>
      <c r="N30" s="4"/>
    </row>
    <row r="31" spans="1:29" ht="16.5" customHeight="1">
      <c r="A31" s="4"/>
      <c r="B31" s="4"/>
      <c r="C31" s="30" t="s">
        <v>3</v>
      </c>
      <c r="D31" s="154">
        <f>男１!D31</f>
        <v>0</v>
      </c>
      <c r="E31" s="154"/>
      <c r="F31" s="154"/>
      <c r="G31" s="154"/>
      <c r="H31" s="155"/>
      <c r="I31" s="155"/>
      <c r="J31" s="30" t="s">
        <v>40</v>
      </c>
      <c r="K31" s="150">
        <f>男１!K31</f>
        <v>0</v>
      </c>
      <c r="L31" s="150"/>
      <c r="M31" s="150"/>
      <c r="N31" s="4"/>
    </row>
    <row r="32" spans="1:29" ht="16.5" customHeight="1">
      <c r="A32" s="4"/>
      <c r="B32" s="4"/>
      <c r="C32" s="30" t="s">
        <v>0</v>
      </c>
      <c r="D32" s="150">
        <f>男１!D32</f>
        <v>0</v>
      </c>
      <c r="E32" s="150"/>
      <c r="F32" s="150"/>
      <c r="G32" s="4"/>
      <c r="H32" s="4"/>
      <c r="I32" s="4"/>
      <c r="J32" s="4"/>
      <c r="K32" s="4"/>
      <c r="L32" s="4"/>
      <c r="M32" s="4"/>
      <c r="N32" s="4"/>
    </row>
    <row r="33" spans="1:14" ht="9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5" customHeight="1">
      <c r="B34" s="4" t="s">
        <v>42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5" customHeight="1">
      <c r="C35" s="176" t="s">
        <v>6</v>
      </c>
      <c r="D35" s="177" t="s">
        <v>69</v>
      </c>
      <c r="E35" s="15"/>
    </row>
    <row r="36" spans="1:14" ht="15" customHeight="1">
      <c r="C36" s="176" t="s">
        <v>7</v>
      </c>
      <c r="D36" s="177" t="s">
        <v>75</v>
      </c>
      <c r="E36" s="15"/>
    </row>
    <row r="37" spans="1:14" ht="15" customHeight="1">
      <c r="C37" s="31" t="s">
        <v>8</v>
      </c>
      <c r="D37" s="32" t="s">
        <v>58</v>
      </c>
      <c r="E37" s="31"/>
      <c r="F37" s="32"/>
    </row>
    <row r="38" spans="1:14" ht="16.5" customHeight="1">
      <c r="C38" s="31"/>
      <c r="D38" s="33" t="s">
        <v>34</v>
      </c>
      <c r="E38" s="31"/>
      <c r="F38" s="33"/>
    </row>
    <row r="39" spans="1:14" ht="16.5" customHeight="1">
      <c r="C39" s="34"/>
      <c r="D39" s="33" t="s">
        <v>35</v>
      </c>
      <c r="E39" s="34"/>
      <c r="F39" s="33"/>
      <c r="J39" s="35" t="s">
        <v>36</v>
      </c>
    </row>
    <row r="40" spans="1:14" ht="16.5" customHeight="1">
      <c r="C40" s="34"/>
      <c r="D40" s="35"/>
      <c r="E40" s="34"/>
      <c r="F40" s="35"/>
    </row>
  </sheetData>
  <mergeCells count="78">
    <mergeCell ref="D31:I31"/>
    <mergeCell ref="K31:M31"/>
    <mergeCell ref="D32:F32"/>
    <mergeCell ref="D25:E25"/>
    <mergeCell ref="G25:H25"/>
    <mergeCell ref="C27:E27"/>
    <mergeCell ref="D30:E30"/>
    <mergeCell ref="G30:I30"/>
    <mergeCell ref="K30:M30"/>
    <mergeCell ref="B23:C23"/>
    <mergeCell ref="D23:E23"/>
    <mergeCell ref="G23:H23"/>
    <mergeCell ref="J23:K23"/>
    <mergeCell ref="B24:C24"/>
    <mergeCell ref="D24:E24"/>
    <mergeCell ref="G24:H24"/>
    <mergeCell ref="J24:K24"/>
    <mergeCell ref="B21:C21"/>
    <mergeCell ref="D21:E21"/>
    <mergeCell ref="G21:H21"/>
    <mergeCell ref="J21:K21"/>
    <mergeCell ref="B22:C22"/>
    <mergeCell ref="D22:E22"/>
    <mergeCell ref="G22:H22"/>
    <mergeCell ref="J22:K22"/>
    <mergeCell ref="B19:C19"/>
    <mergeCell ref="D19:E19"/>
    <mergeCell ref="G19:H19"/>
    <mergeCell ref="J19:K19"/>
    <mergeCell ref="B20:C20"/>
    <mergeCell ref="D20:E20"/>
    <mergeCell ref="G20:H20"/>
    <mergeCell ref="J20:K20"/>
    <mergeCell ref="A17:C17"/>
    <mergeCell ref="D17:H17"/>
    <mergeCell ref="I17:J17"/>
    <mergeCell ref="B18:C18"/>
    <mergeCell ref="D18:E18"/>
    <mergeCell ref="G18:H18"/>
    <mergeCell ref="J18:K18"/>
    <mergeCell ref="B14:C14"/>
    <mergeCell ref="D14:E14"/>
    <mergeCell ref="G14:H14"/>
    <mergeCell ref="J14:K14"/>
    <mergeCell ref="B16:C16"/>
    <mergeCell ref="D16:E16"/>
    <mergeCell ref="G16:H16"/>
    <mergeCell ref="B12:C12"/>
    <mergeCell ref="D12:E12"/>
    <mergeCell ref="G12:H12"/>
    <mergeCell ref="J12:K12"/>
    <mergeCell ref="B13:C13"/>
    <mergeCell ref="D13:E13"/>
    <mergeCell ref="G13:H13"/>
    <mergeCell ref="J13:K13"/>
    <mergeCell ref="B10:C10"/>
    <mergeCell ref="D10:E10"/>
    <mergeCell ref="G10:H10"/>
    <mergeCell ref="J10:K10"/>
    <mergeCell ref="B11:C11"/>
    <mergeCell ref="D11:E11"/>
    <mergeCell ref="G11:H11"/>
    <mergeCell ref="J11:K11"/>
    <mergeCell ref="B8:C8"/>
    <mergeCell ref="D8:E8"/>
    <mergeCell ref="G8:H8"/>
    <mergeCell ref="J8:K8"/>
    <mergeCell ref="B9:C9"/>
    <mergeCell ref="D9:E9"/>
    <mergeCell ref="G9:H9"/>
    <mergeCell ref="J9:K9"/>
    <mergeCell ref="B1:J1"/>
    <mergeCell ref="A2:N2"/>
    <mergeCell ref="C4:E4"/>
    <mergeCell ref="L4:M4"/>
    <mergeCell ref="A7:C7"/>
    <mergeCell ref="D7:H7"/>
    <mergeCell ref="I7:J7"/>
  </mergeCells>
  <phoneticPr fontId="3"/>
  <dataValidations count="10">
    <dataValidation type="list" imeMode="off" allowBlank="1" showInputMessage="1" showErrorMessage="1" promptTitle="他の出場種目の選択" prompt="出場する場合、選択" sqref="K15" xr:uid="{BC416FCB-B880-438B-A28E-AA26BA886596}">
      <formula1>"　,総合複,２年生複"</formula1>
    </dataValidation>
    <dataValidation imeMode="off" allowBlank="1" showDropDown="1" showErrorMessage="1" promptTitle="所属" prompt="都道府県名選択" sqref="J9:J15 J19:J24" xr:uid="{B1A515B9-E631-49E5-A5D1-94A6B7C63A07}"/>
    <dataValidation allowBlank="1" showInputMessage="1" showErrorMessage="1" promptTitle="学生の場合" prompt="該当学年を入力してください" sqref="L9:L15 L19:L24" xr:uid="{F4B87095-87B8-4316-93E0-980C843EE50B}"/>
    <dataValidation imeMode="hiragana" allowBlank="1" showInputMessage="1" showErrorMessage="1" promptTitle="選手名のふりがな" prompt="全角ひらがな_x000a_姓と名の間は、全角スペース１文字" sqref="F9:F15 F19:F24" xr:uid="{1181F9D8-4958-495F-B469-C814B3B2C604}"/>
    <dataValidation imeMode="hiragana" allowBlank="1" showInputMessage="1" showErrorMessage="1" promptTitle="選手名　　　　　" prompt="全角で入力_x000a_姓と名の間は、全角スペース１文字" sqref="D9:E15 D19:E24" xr:uid="{CAD40CF5-7E08-46B6-B49D-3B6871D91A2E}"/>
    <dataValidation allowBlank="1" showInputMessage="1" showErrorMessage="1" promptTitle="自動計算" prompt="左欄の生年月日を入力すると、計算されますので、ご確認下さい。" sqref="I9:I15 I19:I24" xr:uid="{44F31A4B-2831-4949-9B20-62031B1F47D0}"/>
    <dataValidation imeMode="off" allowBlank="1" showInputMessage="1" showErrorMessage="1" sqref="D30:E30 G30:I30 K30" xr:uid="{60DEEA53-9F94-40B9-B119-E66DB37CD731}"/>
    <dataValidation imeMode="hiragana" allowBlank="1" showInputMessage="1" showErrorMessage="1" sqref="D31:I31 D32 K31" xr:uid="{A49AF4E6-3935-42ED-B7A8-E8143960CED5}"/>
    <dataValidation allowBlank="1" showInputMessage="1" showErrorMessage="1" promptTitle="西暦で入力" prompt="例:1976/11/12" sqref="G9:H15 G19:H24" xr:uid="{1C8B27DC-3C70-4D67-B6DA-E62A96498B67}"/>
    <dataValidation type="list" allowBlank="1" showInputMessage="1" showErrorMessage="1" promptTitle="今年度登録" prompt="すでに登録手続きをしている場合「〇」、_x000a_まだの場合「未」" sqref="N9:N15 N19:N24" xr:uid="{CD814E4B-710B-430C-8311-57E7093A515E}">
      <formula1>"　,〇,未"</formula1>
    </dataValidation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CBB71-A803-4AE5-94FE-02BA95AEDB43}">
  <sheetPr>
    <tabColor rgb="FFFF6699"/>
  </sheetPr>
  <dimension ref="A1:AC40"/>
  <sheetViews>
    <sheetView zoomScaleNormal="100" workbookViewId="0">
      <selection activeCell="A19" sqref="A19:A24"/>
    </sheetView>
  </sheetViews>
  <sheetFormatPr defaultRowHeight="16.5" customHeight="1"/>
  <cols>
    <col min="1" max="1" width="3.5" style="3" customWidth="1"/>
    <col min="2" max="2" width="4.625" style="3" customWidth="1"/>
    <col min="3" max="3" width="3.25" style="3" customWidth="1"/>
    <col min="4" max="4" width="11" style="3" customWidth="1"/>
    <col min="5" max="5" width="3.5" style="3" customWidth="1"/>
    <col min="6" max="6" width="14.125" style="3" customWidth="1"/>
    <col min="7" max="7" width="4.75" style="3" customWidth="1"/>
    <col min="8" max="8" width="6.75" style="3" customWidth="1"/>
    <col min="9" max="9" width="4.5" style="3" customWidth="1"/>
    <col min="10" max="10" width="10.25" style="3" customWidth="1"/>
    <col min="11" max="11" width="6.25" style="3" customWidth="1"/>
    <col min="12" max="12" width="5.625" style="3" customWidth="1"/>
    <col min="13" max="13" width="13.75" style="3" customWidth="1"/>
    <col min="14" max="14" width="6" style="3" customWidth="1"/>
    <col min="15" max="16" width="19.875" style="3" customWidth="1"/>
    <col min="17" max="16384" width="9" style="3"/>
  </cols>
  <sheetData>
    <row r="1" spans="1:27" ht="6" customHeight="1">
      <c r="A1" s="4"/>
      <c r="B1" s="164"/>
      <c r="C1" s="164"/>
      <c r="D1" s="164"/>
      <c r="E1" s="164"/>
      <c r="F1" s="164"/>
      <c r="G1" s="164"/>
      <c r="H1" s="164"/>
      <c r="I1" s="164"/>
      <c r="J1" s="164"/>
      <c r="K1" s="4"/>
      <c r="L1" s="4"/>
      <c r="M1" s="4"/>
      <c r="N1" s="4"/>
    </row>
    <row r="2" spans="1:27" ht="16.5" customHeight="1">
      <c r="A2" s="164" t="s">
        <v>67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</row>
    <row r="3" spans="1:27" ht="12" customHeight="1">
      <c r="A3" s="4"/>
      <c r="B3" s="4"/>
      <c r="C3" s="4"/>
      <c r="D3" s="4"/>
      <c r="E3" s="4"/>
      <c r="F3" s="4"/>
      <c r="G3" s="5"/>
      <c r="H3" s="4"/>
      <c r="I3" s="4"/>
      <c r="J3" s="4"/>
      <c r="K3" s="5"/>
      <c r="L3" s="5"/>
      <c r="M3" s="5"/>
      <c r="N3" s="4"/>
    </row>
    <row r="4" spans="1:27" ht="31.5" customHeight="1">
      <c r="A4" s="4"/>
      <c r="B4" s="6"/>
      <c r="C4" s="156" t="s">
        <v>62</v>
      </c>
      <c r="D4" s="157"/>
      <c r="E4" s="158"/>
      <c r="F4" s="7"/>
      <c r="G4" s="8">
        <v>1</v>
      </c>
      <c r="H4" s="9" t="s">
        <v>12</v>
      </c>
      <c r="I4" s="36" t="str">
        <f ca="1">RIGHT(CELL("filename",B1),LEN(CELL("filename",B1))-FIND("]", CELL("filename",B1)))</f>
        <v>女１</v>
      </c>
      <c r="J4" s="4"/>
      <c r="K4" s="18" t="s">
        <v>14</v>
      </c>
      <c r="L4" s="159"/>
      <c r="M4" s="160"/>
      <c r="N4" s="251"/>
      <c r="O4" s="37" t="s">
        <v>15</v>
      </c>
    </row>
    <row r="5" spans="1:27" ht="24.75" customHeight="1">
      <c r="A5" s="4"/>
      <c r="B5" s="4"/>
      <c r="C5" s="4"/>
      <c r="D5" s="29" t="s">
        <v>37</v>
      </c>
      <c r="E5" s="4"/>
      <c r="F5" s="4"/>
      <c r="G5" s="4"/>
      <c r="H5" s="4"/>
      <c r="I5" s="4"/>
      <c r="J5" s="4"/>
      <c r="K5" s="4"/>
      <c r="L5" s="2"/>
      <c r="M5" s="175" t="str">
        <f>入金明細!L2</f>
        <v>（〆切：７月２３日必着）</v>
      </c>
      <c r="N5" s="4"/>
      <c r="O5" s="38"/>
    </row>
    <row r="6" spans="1:27" ht="24.75" customHeight="1" thickBot="1">
      <c r="A6" s="252"/>
      <c r="B6" s="252"/>
      <c r="C6" s="252"/>
      <c r="D6" s="253"/>
      <c r="E6" s="252"/>
      <c r="F6" s="252"/>
      <c r="G6" s="252"/>
      <c r="H6" s="252"/>
      <c r="I6" s="252"/>
      <c r="J6" s="252"/>
      <c r="K6" s="252"/>
      <c r="L6" s="252"/>
      <c r="M6" s="254"/>
      <c r="N6" s="252"/>
      <c r="O6" s="38"/>
    </row>
    <row r="7" spans="1:27" ht="24.75" customHeight="1">
      <c r="A7" s="184" t="s">
        <v>68</v>
      </c>
      <c r="B7" s="185"/>
      <c r="C7" s="185"/>
      <c r="D7" s="186"/>
      <c r="E7" s="186"/>
      <c r="F7" s="186"/>
      <c r="G7" s="186"/>
      <c r="H7" s="187"/>
      <c r="I7" s="188" t="s">
        <v>71</v>
      </c>
      <c r="J7" s="185"/>
      <c r="K7" s="189"/>
      <c r="L7" s="190" t="s">
        <v>72</v>
      </c>
      <c r="M7" s="191"/>
      <c r="N7" s="192" t="s">
        <v>73</v>
      </c>
      <c r="O7" s="38" t="s">
        <v>70</v>
      </c>
    </row>
    <row r="8" spans="1:27" s="11" customFormat="1" ht="25.5" customHeight="1">
      <c r="A8" s="193" t="s">
        <v>43</v>
      </c>
      <c r="B8" s="255" t="s">
        <v>74</v>
      </c>
      <c r="C8" s="161"/>
      <c r="D8" s="162" t="s">
        <v>0</v>
      </c>
      <c r="E8" s="162"/>
      <c r="F8" s="46" t="s">
        <v>4</v>
      </c>
      <c r="G8" s="163" t="s">
        <v>9</v>
      </c>
      <c r="H8" s="162"/>
      <c r="I8" s="46" t="s">
        <v>1</v>
      </c>
      <c r="J8" s="224" t="s">
        <v>82</v>
      </c>
      <c r="K8" s="225"/>
      <c r="L8" s="10" t="s">
        <v>44</v>
      </c>
      <c r="M8" s="47" t="s">
        <v>33</v>
      </c>
      <c r="N8" s="194" t="s">
        <v>41</v>
      </c>
      <c r="O8" s="38" t="s">
        <v>75</v>
      </c>
    </row>
    <row r="9" spans="1:27" ht="25.5" customHeight="1">
      <c r="A9" s="195"/>
      <c r="B9" s="178" t="s">
        <v>76</v>
      </c>
      <c r="C9" s="179"/>
      <c r="D9" s="169"/>
      <c r="E9" s="169"/>
      <c r="F9" s="44"/>
      <c r="G9" s="170"/>
      <c r="H9" s="170"/>
      <c r="I9" s="16" t="str">
        <f>IF(G9&lt;&gt;"",DATEDIF(G9,DATEVALUE("2020/4/1"),"Y"),"")</f>
        <v/>
      </c>
      <c r="J9" s="178"/>
      <c r="K9" s="179"/>
      <c r="L9" s="12"/>
      <c r="M9" s="1"/>
      <c r="N9" s="196"/>
      <c r="O9" s="38"/>
    </row>
    <row r="10" spans="1:27" ht="25.5" customHeight="1">
      <c r="A10" s="197">
        <v>1</v>
      </c>
      <c r="B10" s="181" t="s">
        <v>77</v>
      </c>
      <c r="C10" s="182"/>
      <c r="D10" s="171"/>
      <c r="E10" s="172"/>
      <c r="F10" s="45"/>
      <c r="G10" s="166"/>
      <c r="H10" s="166"/>
      <c r="I10" s="17" t="str">
        <f t="shared" ref="I10:I14" si="0">IF(G10&lt;&gt;"",DATEDIF(G10,DATEVALUE("2020/4/1"),"Y"),"")</f>
        <v/>
      </c>
      <c r="J10" s="181"/>
      <c r="K10" s="182"/>
      <c r="L10" s="13"/>
      <c r="M10" s="1"/>
      <c r="N10" s="198"/>
      <c r="P10" s="14"/>
      <c r="R10" s="14"/>
      <c r="S10" s="14"/>
      <c r="T10" s="14"/>
      <c r="U10" s="14"/>
      <c r="V10" s="14"/>
      <c r="W10" s="14"/>
      <c r="X10" s="14"/>
      <c r="Y10" s="14"/>
    </row>
    <row r="11" spans="1:27" ht="25.5" customHeight="1">
      <c r="A11" s="197">
        <v>2</v>
      </c>
      <c r="B11" s="180" t="s">
        <v>78</v>
      </c>
      <c r="C11" s="183"/>
      <c r="D11" s="165"/>
      <c r="E11" s="165"/>
      <c r="F11" s="45"/>
      <c r="G11" s="166"/>
      <c r="H11" s="166"/>
      <c r="I11" s="17" t="str">
        <f t="shared" si="0"/>
        <v/>
      </c>
      <c r="J11" s="181"/>
      <c r="K11" s="182"/>
      <c r="L11" s="13"/>
      <c r="M11" s="1"/>
      <c r="N11" s="198"/>
      <c r="P11" s="14"/>
      <c r="R11" s="14"/>
      <c r="S11" s="14"/>
      <c r="T11" s="14"/>
      <c r="U11" s="14"/>
      <c r="V11" s="14"/>
      <c r="W11" s="14"/>
      <c r="X11" s="14"/>
      <c r="Y11" s="14"/>
      <c r="Z11" s="14"/>
      <c r="AA11" s="14"/>
    </row>
    <row r="12" spans="1:27" ht="25.5" customHeight="1">
      <c r="A12" s="197">
        <v>3</v>
      </c>
      <c r="B12" s="180" t="s">
        <v>79</v>
      </c>
      <c r="C12" s="183"/>
      <c r="D12" s="165"/>
      <c r="E12" s="165"/>
      <c r="F12" s="45"/>
      <c r="G12" s="166"/>
      <c r="H12" s="166"/>
      <c r="I12" s="17" t="str">
        <f t="shared" si="0"/>
        <v/>
      </c>
      <c r="J12" s="181"/>
      <c r="K12" s="182"/>
      <c r="L12" s="13"/>
      <c r="M12" s="1"/>
      <c r="N12" s="198"/>
      <c r="P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7" ht="25.5" customHeight="1">
      <c r="A13" s="197">
        <v>4</v>
      </c>
      <c r="B13" s="180" t="s">
        <v>80</v>
      </c>
      <c r="C13" s="183"/>
      <c r="D13" s="165"/>
      <c r="E13" s="165"/>
      <c r="F13" s="45"/>
      <c r="G13" s="166"/>
      <c r="H13" s="166"/>
      <c r="I13" s="17" t="str">
        <f t="shared" si="0"/>
        <v/>
      </c>
      <c r="J13" s="181"/>
      <c r="K13" s="182"/>
      <c r="L13" s="13"/>
      <c r="M13" s="1"/>
      <c r="N13" s="198"/>
      <c r="P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7" ht="25.5" customHeight="1" thickBot="1">
      <c r="A14" s="199">
        <v>5</v>
      </c>
      <c r="B14" s="200" t="s">
        <v>81</v>
      </c>
      <c r="C14" s="201"/>
      <c r="D14" s="202"/>
      <c r="E14" s="202"/>
      <c r="F14" s="203"/>
      <c r="G14" s="204"/>
      <c r="H14" s="204"/>
      <c r="I14" s="205" t="str">
        <f t="shared" si="0"/>
        <v/>
      </c>
      <c r="J14" s="234"/>
      <c r="K14" s="235"/>
      <c r="L14" s="206"/>
      <c r="M14" s="207"/>
      <c r="N14" s="208"/>
      <c r="P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7" ht="25.5" customHeight="1">
      <c r="A15" s="209"/>
      <c r="B15" s="213"/>
      <c r="C15" s="213"/>
      <c r="D15" s="210"/>
      <c r="E15" s="210"/>
      <c r="F15" s="210"/>
      <c r="G15" s="216"/>
      <c r="H15" s="216"/>
      <c r="I15" s="211"/>
      <c r="J15" s="212"/>
      <c r="K15" s="213"/>
      <c r="L15" s="214"/>
      <c r="M15" s="215"/>
      <c r="N15" s="215"/>
      <c r="P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7" ht="25.5" customHeight="1" thickBot="1">
      <c r="A16" s="236"/>
      <c r="B16" s="237"/>
      <c r="C16" s="237"/>
      <c r="D16" s="238"/>
      <c r="E16" s="238"/>
      <c r="F16" s="239"/>
      <c r="G16" s="240"/>
      <c r="H16" s="240"/>
      <c r="I16" s="241"/>
      <c r="J16" s="242"/>
      <c r="K16" s="243"/>
      <c r="L16" s="244"/>
      <c r="M16" s="245"/>
      <c r="N16" s="245"/>
      <c r="P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9" ht="25.5" customHeight="1">
      <c r="A17" s="232" t="s">
        <v>68</v>
      </c>
      <c r="B17" s="233"/>
      <c r="C17" s="229"/>
      <c r="D17" s="187"/>
      <c r="E17" s="230"/>
      <c r="F17" s="230"/>
      <c r="G17" s="230"/>
      <c r="H17" s="231"/>
      <c r="I17" s="228" t="s">
        <v>71</v>
      </c>
      <c r="J17" s="229"/>
      <c r="K17" s="189"/>
      <c r="L17" s="190" t="s">
        <v>72</v>
      </c>
      <c r="M17" s="191"/>
      <c r="N17" s="192" t="s">
        <v>73</v>
      </c>
      <c r="O17" s="38" t="s">
        <v>70</v>
      </c>
      <c r="P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9" ht="25.5" customHeight="1">
      <c r="A18" s="193" t="s">
        <v>43</v>
      </c>
      <c r="B18" s="223" t="s">
        <v>74</v>
      </c>
      <c r="C18" s="161"/>
      <c r="D18" s="223" t="s">
        <v>0</v>
      </c>
      <c r="E18" s="161"/>
      <c r="F18" s="46" t="s">
        <v>4</v>
      </c>
      <c r="G18" s="224" t="s">
        <v>9</v>
      </c>
      <c r="H18" s="225"/>
      <c r="I18" s="46" t="s">
        <v>1</v>
      </c>
      <c r="J18" s="224" t="s">
        <v>82</v>
      </c>
      <c r="K18" s="225"/>
      <c r="L18" s="10" t="s">
        <v>44</v>
      </c>
      <c r="M18" s="47" t="s">
        <v>33</v>
      </c>
      <c r="N18" s="194" t="s">
        <v>41</v>
      </c>
      <c r="O18" s="38" t="s">
        <v>75</v>
      </c>
      <c r="P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9" ht="25.5" customHeight="1">
      <c r="A19" s="195"/>
      <c r="B19" s="178" t="s">
        <v>76</v>
      </c>
      <c r="C19" s="179"/>
      <c r="D19" s="221"/>
      <c r="E19" s="222"/>
      <c r="F19" s="44"/>
      <c r="G19" s="173"/>
      <c r="H19" s="174"/>
      <c r="I19" s="16" t="str">
        <f>IF(G19&lt;&gt;"",DATEDIF(G19,DATEVALUE("2020/4/1"),"Y"),"")</f>
        <v/>
      </c>
      <c r="J19" s="178"/>
      <c r="K19" s="179"/>
      <c r="L19" s="12"/>
      <c r="M19" s="1"/>
      <c r="N19" s="196"/>
      <c r="O19" s="38"/>
      <c r="P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9" ht="25.5" customHeight="1">
      <c r="A20" s="197">
        <v>1</v>
      </c>
      <c r="B20" s="181" t="s">
        <v>77</v>
      </c>
      <c r="C20" s="182"/>
      <c r="D20" s="171"/>
      <c r="E20" s="172"/>
      <c r="F20" s="45"/>
      <c r="G20" s="167"/>
      <c r="H20" s="168"/>
      <c r="I20" s="17" t="str">
        <f t="shared" ref="I20:I24" si="1">IF(G20&lt;&gt;"",DATEDIF(G20,DATEVALUE("2020/4/1"),"Y"),"")</f>
        <v/>
      </c>
      <c r="J20" s="181"/>
      <c r="K20" s="182"/>
      <c r="L20" s="13"/>
      <c r="M20" s="1"/>
      <c r="N20" s="198"/>
      <c r="P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9" ht="25.5" customHeight="1">
      <c r="A21" s="197">
        <v>2</v>
      </c>
      <c r="B21" s="181" t="s">
        <v>78</v>
      </c>
      <c r="C21" s="182"/>
      <c r="D21" s="219"/>
      <c r="E21" s="220"/>
      <c r="F21" s="45"/>
      <c r="G21" s="167"/>
      <c r="H21" s="168"/>
      <c r="I21" s="17" t="str">
        <f t="shared" si="1"/>
        <v/>
      </c>
      <c r="J21" s="181"/>
      <c r="K21" s="182"/>
      <c r="L21" s="13"/>
      <c r="M21" s="1"/>
      <c r="N21" s="198"/>
      <c r="P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9" ht="25.5" customHeight="1">
      <c r="A22" s="197">
        <v>3</v>
      </c>
      <c r="B22" s="181" t="s">
        <v>79</v>
      </c>
      <c r="C22" s="182"/>
      <c r="D22" s="219"/>
      <c r="E22" s="220"/>
      <c r="F22" s="45"/>
      <c r="G22" s="167"/>
      <c r="H22" s="168"/>
      <c r="I22" s="17" t="str">
        <f t="shared" si="1"/>
        <v/>
      </c>
      <c r="J22" s="181"/>
      <c r="K22" s="182"/>
      <c r="L22" s="13"/>
      <c r="M22" s="1"/>
      <c r="N22" s="198"/>
      <c r="P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</row>
    <row r="23" spans="1:29" ht="25.5" customHeight="1">
      <c r="A23" s="197">
        <v>4</v>
      </c>
      <c r="B23" s="181" t="s">
        <v>80</v>
      </c>
      <c r="C23" s="182"/>
      <c r="D23" s="219"/>
      <c r="E23" s="220"/>
      <c r="F23" s="45"/>
      <c r="G23" s="167"/>
      <c r="H23" s="168"/>
      <c r="I23" s="17" t="str">
        <f t="shared" si="1"/>
        <v/>
      </c>
      <c r="J23" s="181"/>
      <c r="K23" s="182"/>
      <c r="L23" s="13"/>
      <c r="M23" s="1"/>
      <c r="N23" s="198"/>
      <c r="P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</row>
    <row r="24" spans="1:29" ht="25.5" customHeight="1" thickBot="1">
      <c r="A24" s="199">
        <v>5</v>
      </c>
      <c r="B24" s="234" t="s">
        <v>81</v>
      </c>
      <c r="C24" s="235"/>
      <c r="D24" s="217"/>
      <c r="E24" s="218"/>
      <c r="F24" s="203"/>
      <c r="G24" s="226"/>
      <c r="H24" s="227"/>
      <c r="I24" s="205" t="str">
        <f t="shared" si="1"/>
        <v/>
      </c>
      <c r="J24" s="234"/>
      <c r="K24" s="235"/>
      <c r="L24" s="206"/>
      <c r="M24" s="207"/>
      <c r="N24" s="208"/>
      <c r="P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</row>
    <row r="25" spans="1:29" ht="16.5" customHeight="1">
      <c r="A25" s="246"/>
      <c r="B25" s="246"/>
      <c r="C25" s="246"/>
      <c r="D25" s="247"/>
      <c r="E25" s="247"/>
      <c r="F25" s="246"/>
      <c r="G25" s="247"/>
      <c r="H25" s="247"/>
      <c r="I25" s="246"/>
      <c r="J25" s="246"/>
      <c r="K25" s="246"/>
      <c r="L25" s="246"/>
      <c r="M25" s="246"/>
      <c r="N25" s="246"/>
    </row>
    <row r="26" spans="1:29" ht="16.5" customHeight="1">
      <c r="A26" s="4"/>
      <c r="B26" s="4"/>
      <c r="C26" s="4" t="s">
        <v>2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29" ht="16.5" customHeight="1">
      <c r="A27" s="4"/>
      <c r="B27" s="4"/>
      <c r="C27" s="248" t="s">
        <v>13</v>
      </c>
      <c r="D27" s="248"/>
      <c r="E27" s="248"/>
      <c r="F27" s="4"/>
      <c r="G27" s="4"/>
      <c r="H27" s="4"/>
      <c r="I27" s="4"/>
      <c r="J27" s="4"/>
      <c r="K27" s="4"/>
      <c r="L27" s="4"/>
      <c r="M27" s="4"/>
      <c r="N27" s="4"/>
    </row>
    <row r="28" spans="1:29" ht="7.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29" ht="16.5" customHeight="1">
      <c r="A29" s="4"/>
      <c r="B29" s="4"/>
      <c r="C29" s="4" t="s">
        <v>38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29" ht="15" customHeight="1">
      <c r="A30" s="4"/>
      <c r="B30" s="4"/>
      <c r="C30" s="249" t="s">
        <v>5</v>
      </c>
      <c r="D30" s="151"/>
      <c r="E30" s="151"/>
      <c r="F30" s="249" t="s">
        <v>11</v>
      </c>
      <c r="G30" s="152"/>
      <c r="H30" s="153"/>
      <c r="I30" s="153"/>
      <c r="J30" s="250" t="s">
        <v>10</v>
      </c>
      <c r="K30" s="149"/>
      <c r="L30" s="149"/>
      <c r="M30" s="149"/>
      <c r="N30" s="4"/>
    </row>
    <row r="31" spans="1:29" ht="16.5" customHeight="1">
      <c r="A31" s="4"/>
      <c r="B31" s="4"/>
      <c r="C31" s="30" t="s">
        <v>3</v>
      </c>
      <c r="D31" s="154"/>
      <c r="E31" s="154"/>
      <c r="F31" s="154"/>
      <c r="G31" s="154"/>
      <c r="H31" s="155"/>
      <c r="I31" s="155"/>
      <c r="J31" s="30" t="s">
        <v>40</v>
      </c>
      <c r="K31" s="150"/>
      <c r="L31" s="150"/>
      <c r="M31" s="150"/>
      <c r="N31" s="4"/>
    </row>
    <row r="32" spans="1:29" ht="16.5" customHeight="1">
      <c r="A32" s="4"/>
      <c r="B32" s="4"/>
      <c r="C32" s="30" t="s">
        <v>0</v>
      </c>
      <c r="D32" s="150"/>
      <c r="E32" s="150"/>
      <c r="F32" s="150"/>
      <c r="G32" s="4"/>
      <c r="H32" s="4"/>
      <c r="I32" s="4"/>
      <c r="J32" s="4"/>
      <c r="K32" s="4"/>
      <c r="L32" s="4"/>
      <c r="M32" s="4"/>
      <c r="N32" s="4"/>
    </row>
    <row r="33" spans="1:14" ht="9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5" customHeight="1">
      <c r="B34" s="4" t="s">
        <v>42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5" customHeight="1">
      <c r="C35" s="176" t="s">
        <v>6</v>
      </c>
      <c r="D35" s="177" t="s">
        <v>69</v>
      </c>
      <c r="E35" s="15"/>
    </row>
    <row r="36" spans="1:14" ht="15" customHeight="1">
      <c r="C36" s="176" t="s">
        <v>7</v>
      </c>
      <c r="D36" s="177" t="s">
        <v>75</v>
      </c>
      <c r="E36" s="15"/>
    </row>
    <row r="37" spans="1:14" ht="15" customHeight="1">
      <c r="C37" s="31" t="s">
        <v>8</v>
      </c>
      <c r="D37" s="32" t="s">
        <v>58</v>
      </c>
      <c r="E37" s="31"/>
      <c r="F37" s="32"/>
    </row>
    <row r="38" spans="1:14" ht="16.5" customHeight="1">
      <c r="C38" s="31"/>
      <c r="D38" s="33" t="s">
        <v>34</v>
      </c>
      <c r="E38" s="31"/>
      <c r="F38" s="33"/>
    </row>
    <row r="39" spans="1:14" ht="16.5" customHeight="1">
      <c r="C39" s="34"/>
      <c r="D39" s="33" t="s">
        <v>35</v>
      </c>
      <c r="E39" s="34"/>
      <c r="F39" s="33"/>
      <c r="J39" s="35" t="s">
        <v>36</v>
      </c>
    </row>
    <row r="40" spans="1:14" ht="16.5" customHeight="1">
      <c r="C40" s="34"/>
      <c r="D40" s="35"/>
      <c r="E40" s="34"/>
      <c r="F40" s="35"/>
    </row>
  </sheetData>
  <mergeCells count="78">
    <mergeCell ref="D31:I31"/>
    <mergeCell ref="K31:M31"/>
    <mergeCell ref="D32:F32"/>
    <mergeCell ref="D25:E25"/>
    <mergeCell ref="G25:H25"/>
    <mergeCell ref="C27:E27"/>
    <mergeCell ref="D30:E30"/>
    <mergeCell ref="G30:I30"/>
    <mergeCell ref="K30:M30"/>
    <mergeCell ref="B23:C23"/>
    <mergeCell ref="D23:E23"/>
    <mergeCell ref="G23:H23"/>
    <mergeCell ref="J23:K23"/>
    <mergeCell ref="B24:C24"/>
    <mergeCell ref="D24:E24"/>
    <mergeCell ref="G24:H24"/>
    <mergeCell ref="J24:K24"/>
    <mergeCell ref="B21:C21"/>
    <mergeCell ref="D21:E21"/>
    <mergeCell ref="G21:H21"/>
    <mergeCell ref="J21:K21"/>
    <mergeCell ref="B22:C22"/>
    <mergeCell ref="D22:E22"/>
    <mergeCell ref="G22:H22"/>
    <mergeCell ref="J22:K22"/>
    <mergeCell ref="B19:C19"/>
    <mergeCell ref="D19:E19"/>
    <mergeCell ref="G19:H19"/>
    <mergeCell ref="J19:K19"/>
    <mergeCell ref="B20:C20"/>
    <mergeCell ref="D20:E20"/>
    <mergeCell ref="G20:H20"/>
    <mergeCell ref="J20:K20"/>
    <mergeCell ref="A17:C17"/>
    <mergeCell ref="D17:H17"/>
    <mergeCell ref="I17:J17"/>
    <mergeCell ref="B18:C18"/>
    <mergeCell ref="D18:E18"/>
    <mergeCell ref="G18:H18"/>
    <mergeCell ref="J18:K18"/>
    <mergeCell ref="B14:C14"/>
    <mergeCell ref="D14:E14"/>
    <mergeCell ref="G14:H14"/>
    <mergeCell ref="J14:K14"/>
    <mergeCell ref="B16:C16"/>
    <mergeCell ref="D16:E16"/>
    <mergeCell ref="G16:H16"/>
    <mergeCell ref="B12:C12"/>
    <mergeCell ref="D12:E12"/>
    <mergeCell ref="G12:H12"/>
    <mergeCell ref="J12:K12"/>
    <mergeCell ref="B13:C13"/>
    <mergeCell ref="D13:E13"/>
    <mergeCell ref="G13:H13"/>
    <mergeCell ref="J13:K13"/>
    <mergeCell ref="B10:C10"/>
    <mergeCell ref="D10:E10"/>
    <mergeCell ref="G10:H10"/>
    <mergeCell ref="J10:K10"/>
    <mergeCell ref="B11:C11"/>
    <mergeCell ref="D11:E11"/>
    <mergeCell ref="G11:H11"/>
    <mergeCell ref="J11:K11"/>
    <mergeCell ref="B8:C8"/>
    <mergeCell ref="D8:E8"/>
    <mergeCell ref="G8:H8"/>
    <mergeCell ref="J8:K8"/>
    <mergeCell ref="B9:C9"/>
    <mergeCell ref="D9:E9"/>
    <mergeCell ref="G9:H9"/>
    <mergeCell ref="J9:K9"/>
    <mergeCell ref="B1:J1"/>
    <mergeCell ref="A2:N2"/>
    <mergeCell ref="C4:E4"/>
    <mergeCell ref="L4:M4"/>
    <mergeCell ref="A7:C7"/>
    <mergeCell ref="D7:H7"/>
    <mergeCell ref="I7:J7"/>
  </mergeCells>
  <phoneticPr fontId="3"/>
  <dataValidations count="10">
    <dataValidation type="list" allowBlank="1" showInputMessage="1" showErrorMessage="1" promptTitle="今年度登録" prompt="すでに登録手続きをしている場合「〇」、_x000a_まだの場合「未」" sqref="N9:N15 N19:N24" xr:uid="{F578DA39-FE1B-45A8-9719-ECB9BCD3BB2B}">
      <formula1>"　,〇,未"</formula1>
    </dataValidation>
    <dataValidation allowBlank="1" showInputMessage="1" showErrorMessage="1" promptTitle="学生の場合" prompt="該当学年を入力してください" sqref="L9:L15 L19:L24" xr:uid="{2BD258AF-7BA6-41DE-865E-185F86D93935}"/>
    <dataValidation type="list" imeMode="off" allowBlank="1" showInputMessage="1" showErrorMessage="1" promptTitle="他の出場種目の選択" prompt="出場する場合、選択" sqref="K15" xr:uid="{1760BD3A-7415-4AE1-8305-1263C2162A97}">
      <formula1>"　,総合複,２年生複"</formula1>
    </dataValidation>
    <dataValidation allowBlank="1" showInputMessage="1" showErrorMessage="1" promptTitle="西暦で入力" prompt="例:1976/11/12" sqref="G9:H15 G19:H24" xr:uid="{68260AD9-84F0-4EA8-BB94-C185D1CC17A2}"/>
    <dataValidation imeMode="hiragana" allowBlank="1" showInputMessage="1" showErrorMessage="1" sqref="D31:I31 D32 K31" xr:uid="{7BBDD50F-FCDD-45D9-9DAF-A978E9B33AE9}"/>
    <dataValidation imeMode="off" allowBlank="1" showInputMessage="1" showErrorMessage="1" sqref="D30:E30 G30:I30 K30" xr:uid="{6A8885BE-9C77-4D35-A431-F1B876388AAA}"/>
    <dataValidation allowBlank="1" showInputMessage="1" showErrorMessage="1" promptTitle="自動計算" prompt="左欄の生年月日を入力すると、計算されますので、ご確認下さい。" sqref="I9:I15 I19:I24" xr:uid="{16F53F49-86E5-4778-AF20-1D7CFA80B804}"/>
    <dataValidation imeMode="hiragana" allowBlank="1" showInputMessage="1" showErrorMessage="1" promptTitle="選手名　　　　　" prompt="全角で入力_x000a_姓と名の間は、全角スペース１文字" sqref="D9:E15 D19:E24" xr:uid="{A885297A-87FE-4743-8B90-31B97A1730A8}"/>
    <dataValidation imeMode="hiragana" allowBlank="1" showInputMessage="1" showErrorMessage="1" promptTitle="選手名のふりがな" prompt="全角ひらがな_x000a_姓と名の間は、全角スペース１文字" sqref="F9:F15 F19:F24" xr:uid="{BEBAADE6-11A1-48C0-9947-10C96D7AA03F}"/>
    <dataValidation imeMode="off" allowBlank="1" showDropDown="1" showErrorMessage="1" promptTitle="所属" prompt="都道府県名選択" sqref="J9:J15 J19:J24" xr:uid="{F5322C3A-AC97-4A25-9986-8A23D7A42D89}"/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4270D-3931-46D7-86A3-BD024B6A4230}">
  <sheetPr>
    <tabColor rgb="FFFF6699"/>
  </sheetPr>
  <dimension ref="A1:AC40"/>
  <sheetViews>
    <sheetView zoomScaleNormal="100" workbookViewId="0">
      <selection activeCell="A19" sqref="A19:A24"/>
    </sheetView>
  </sheetViews>
  <sheetFormatPr defaultRowHeight="16.5" customHeight="1"/>
  <cols>
    <col min="1" max="1" width="3.5" style="3" customWidth="1"/>
    <col min="2" max="2" width="4.625" style="3" customWidth="1"/>
    <col min="3" max="3" width="3.25" style="3" customWidth="1"/>
    <col min="4" max="4" width="11" style="3" customWidth="1"/>
    <col min="5" max="5" width="3.5" style="3" customWidth="1"/>
    <col min="6" max="6" width="14.125" style="3" customWidth="1"/>
    <col min="7" max="7" width="4.75" style="3" customWidth="1"/>
    <col min="8" max="8" width="6.75" style="3" customWidth="1"/>
    <col min="9" max="9" width="4.5" style="3" customWidth="1"/>
    <col min="10" max="10" width="10.25" style="3" customWidth="1"/>
    <col min="11" max="11" width="6.25" style="3" customWidth="1"/>
    <col min="12" max="12" width="5.625" style="3" customWidth="1"/>
    <col min="13" max="13" width="13.75" style="3" customWidth="1"/>
    <col min="14" max="14" width="6" style="3" customWidth="1"/>
    <col min="15" max="16" width="19.875" style="3" customWidth="1"/>
    <col min="17" max="16384" width="9" style="3"/>
  </cols>
  <sheetData>
    <row r="1" spans="1:27" ht="6" customHeight="1">
      <c r="A1" s="4"/>
      <c r="B1" s="164"/>
      <c r="C1" s="164"/>
      <c r="D1" s="164"/>
      <c r="E1" s="164"/>
      <c r="F1" s="164"/>
      <c r="G1" s="164"/>
      <c r="H1" s="164"/>
      <c r="I1" s="164"/>
      <c r="J1" s="164"/>
      <c r="K1" s="4"/>
      <c r="L1" s="4"/>
      <c r="M1" s="4"/>
      <c r="N1" s="4"/>
    </row>
    <row r="2" spans="1:27" ht="16.5" customHeight="1">
      <c r="A2" s="164" t="s">
        <v>67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</row>
    <row r="3" spans="1:27" ht="12" customHeight="1">
      <c r="A3" s="4"/>
      <c r="B3" s="4"/>
      <c r="C3" s="4"/>
      <c r="D3" s="4"/>
      <c r="E3" s="4"/>
      <c r="F3" s="4"/>
      <c r="G3" s="5"/>
      <c r="H3" s="4"/>
      <c r="I3" s="4"/>
      <c r="J3" s="4"/>
      <c r="K3" s="5"/>
      <c r="L3" s="5"/>
      <c r="M3" s="5"/>
      <c r="N3" s="4"/>
    </row>
    <row r="4" spans="1:27" ht="31.5" customHeight="1">
      <c r="A4" s="4"/>
      <c r="B4" s="6"/>
      <c r="C4" s="156" t="s">
        <v>62</v>
      </c>
      <c r="D4" s="157"/>
      <c r="E4" s="158"/>
      <c r="F4" s="7"/>
      <c r="G4" s="8">
        <f>女１!G4</f>
        <v>1</v>
      </c>
      <c r="H4" s="9" t="s">
        <v>12</v>
      </c>
      <c r="I4" s="36" t="str">
        <f ca="1">RIGHT(CELL("filename",B1),LEN(CELL("filename",B1))-FIND("]", CELL("filename",B1)))</f>
        <v>女２</v>
      </c>
      <c r="J4" s="4"/>
      <c r="K4" s="18" t="s">
        <v>14</v>
      </c>
      <c r="L4" s="159">
        <f>女１!L4:M4</f>
        <v>0</v>
      </c>
      <c r="M4" s="160"/>
      <c r="N4" s="251"/>
      <c r="O4" s="39" t="s">
        <v>83</v>
      </c>
    </row>
    <row r="5" spans="1:27" ht="24.75" customHeight="1">
      <c r="A5" s="4"/>
      <c r="B5" s="4"/>
      <c r="C5" s="4"/>
      <c r="D5" s="29" t="s">
        <v>37</v>
      </c>
      <c r="E5" s="4"/>
      <c r="F5" s="4"/>
      <c r="G5" s="4"/>
      <c r="H5" s="4"/>
      <c r="I5" s="4"/>
      <c r="J5" s="4"/>
      <c r="K5" s="4"/>
      <c r="L5" s="2"/>
      <c r="M5" s="175" t="str">
        <f>入金明細!L2</f>
        <v>（〆切：７月２３日必着）</v>
      </c>
      <c r="N5" s="4"/>
      <c r="O5" s="38"/>
    </row>
    <row r="6" spans="1:27" ht="24.75" customHeight="1" thickBot="1">
      <c r="A6" s="252"/>
      <c r="B6" s="252"/>
      <c r="C6" s="252"/>
      <c r="D6" s="253"/>
      <c r="E6" s="252"/>
      <c r="F6" s="252"/>
      <c r="G6" s="252"/>
      <c r="H6" s="252"/>
      <c r="I6" s="252"/>
      <c r="J6" s="252"/>
      <c r="K6" s="252"/>
      <c r="L6" s="252"/>
      <c r="M6" s="254"/>
      <c r="N6" s="252"/>
      <c r="O6" s="38"/>
    </row>
    <row r="7" spans="1:27" ht="24.75" customHeight="1">
      <c r="A7" s="184" t="s">
        <v>68</v>
      </c>
      <c r="B7" s="185"/>
      <c r="C7" s="185"/>
      <c r="D7" s="186"/>
      <c r="E7" s="186"/>
      <c r="F7" s="186"/>
      <c r="G7" s="186"/>
      <c r="H7" s="187"/>
      <c r="I7" s="188" t="s">
        <v>71</v>
      </c>
      <c r="J7" s="185"/>
      <c r="K7" s="189"/>
      <c r="L7" s="190" t="s">
        <v>72</v>
      </c>
      <c r="M7" s="191"/>
      <c r="N7" s="192" t="s">
        <v>73</v>
      </c>
      <c r="O7" s="38" t="s">
        <v>70</v>
      </c>
    </row>
    <row r="8" spans="1:27" s="11" customFormat="1" ht="25.5" customHeight="1">
      <c r="A8" s="193" t="s">
        <v>43</v>
      </c>
      <c r="B8" s="255" t="s">
        <v>74</v>
      </c>
      <c r="C8" s="161"/>
      <c r="D8" s="162" t="s">
        <v>0</v>
      </c>
      <c r="E8" s="162"/>
      <c r="F8" s="46" t="s">
        <v>4</v>
      </c>
      <c r="G8" s="163" t="s">
        <v>9</v>
      </c>
      <c r="H8" s="162"/>
      <c r="I8" s="46" t="s">
        <v>1</v>
      </c>
      <c r="J8" s="224" t="s">
        <v>82</v>
      </c>
      <c r="K8" s="225"/>
      <c r="L8" s="10" t="s">
        <v>44</v>
      </c>
      <c r="M8" s="47" t="s">
        <v>33</v>
      </c>
      <c r="N8" s="194" t="s">
        <v>41</v>
      </c>
      <c r="O8" s="38" t="s">
        <v>75</v>
      </c>
    </row>
    <row r="9" spans="1:27" ht="25.5" customHeight="1">
      <c r="A9" s="195"/>
      <c r="B9" s="178" t="s">
        <v>76</v>
      </c>
      <c r="C9" s="179"/>
      <c r="D9" s="169"/>
      <c r="E9" s="169"/>
      <c r="F9" s="44"/>
      <c r="G9" s="170"/>
      <c r="H9" s="170"/>
      <c r="I9" s="16" t="str">
        <f>IF(G9&lt;&gt;"",DATEDIF(G9,DATEVALUE("2020/4/1"),"Y"),"")</f>
        <v/>
      </c>
      <c r="J9" s="178"/>
      <c r="K9" s="179"/>
      <c r="L9" s="12"/>
      <c r="M9" s="1"/>
      <c r="N9" s="196"/>
      <c r="O9" s="38"/>
    </row>
    <row r="10" spans="1:27" ht="25.5" customHeight="1">
      <c r="A10" s="197">
        <v>1</v>
      </c>
      <c r="B10" s="181" t="s">
        <v>77</v>
      </c>
      <c r="C10" s="182"/>
      <c r="D10" s="171"/>
      <c r="E10" s="172"/>
      <c r="F10" s="45"/>
      <c r="G10" s="166"/>
      <c r="H10" s="166"/>
      <c r="I10" s="17" t="str">
        <f t="shared" ref="I10:I14" si="0">IF(G10&lt;&gt;"",DATEDIF(G10,DATEVALUE("2020/4/1"),"Y"),"")</f>
        <v/>
      </c>
      <c r="J10" s="181"/>
      <c r="K10" s="182"/>
      <c r="L10" s="13"/>
      <c r="M10" s="1"/>
      <c r="N10" s="198"/>
      <c r="P10" s="14"/>
      <c r="R10" s="14"/>
      <c r="S10" s="14"/>
      <c r="T10" s="14"/>
      <c r="U10" s="14"/>
      <c r="V10" s="14"/>
      <c r="W10" s="14"/>
      <c r="X10" s="14"/>
      <c r="Y10" s="14"/>
    </row>
    <row r="11" spans="1:27" ht="25.5" customHeight="1">
      <c r="A11" s="197">
        <v>2</v>
      </c>
      <c r="B11" s="180" t="s">
        <v>78</v>
      </c>
      <c r="C11" s="183"/>
      <c r="D11" s="165"/>
      <c r="E11" s="165"/>
      <c r="F11" s="45"/>
      <c r="G11" s="166"/>
      <c r="H11" s="166"/>
      <c r="I11" s="17" t="str">
        <f t="shared" si="0"/>
        <v/>
      </c>
      <c r="J11" s="181"/>
      <c r="K11" s="182"/>
      <c r="L11" s="13"/>
      <c r="M11" s="1"/>
      <c r="N11" s="198"/>
      <c r="P11" s="14"/>
      <c r="R11" s="14"/>
      <c r="S11" s="14"/>
      <c r="T11" s="14"/>
      <c r="U11" s="14"/>
      <c r="V11" s="14"/>
      <c r="W11" s="14"/>
      <c r="X11" s="14"/>
      <c r="Y11" s="14"/>
      <c r="Z11" s="14"/>
      <c r="AA11" s="14"/>
    </row>
    <row r="12" spans="1:27" ht="25.5" customHeight="1">
      <c r="A12" s="197">
        <v>3</v>
      </c>
      <c r="B12" s="180" t="s">
        <v>79</v>
      </c>
      <c r="C12" s="183"/>
      <c r="D12" s="165"/>
      <c r="E12" s="165"/>
      <c r="F12" s="45"/>
      <c r="G12" s="166"/>
      <c r="H12" s="166"/>
      <c r="I12" s="17" t="str">
        <f t="shared" si="0"/>
        <v/>
      </c>
      <c r="J12" s="181"/>
      <c r="K12" s="182"/>
      <c r="L12" s="13"/>
      <c r="M12" s="1"/>
      <c r="N12" s="198"/>
      <c r="P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7" ht="25.5" customHeight="1">
      <c r="A13" s="197">
        <v>4</v>
      </c>
      <c r="B13" s="180" t="s">
        <v>80</v>
      </c>
      <c r="C13" s="183"/>
      <c r="D13" s="165"/>
      <c r="E13" s="165"/>
      <c r="F13" s="45"/>
      <c r="G13" s="166"/>
      <c r="H13" s="166"/>
      <c r="I13" s="17" t="str">
        <f t="shared" si="0"/>
        <v/>
      </c>
      <c r="J13" s="181"/>
      <c r="K13" s="182"/>
      <c r="L13" s="13"/>
      <c r="M13" s="1"/>
      <c r="N13" s="198"/>
      <c r="P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7" ht="25.5" customHeight="1" thickBot="1">
      <c r="A14" s="199">
        <v>5</v>
      </c>
      <c r="B14" s="200" t="s">
        <v>81</v>
      </c>
      <c r="C14" s="201"/>
      <c r="D14" s="202"/>
      <c r="E14" s="202"/>
      <c r="F14" s="203"/>
      <c r="G14" s="204"/>
      <c r="H14" s="204"/>
      <c r="I14" s="205" t="str">
        <f t="shared" si="0"/>
        <v/>
      </c>
      <c r="J14" s="234"/>
      <c r="K14" s="235"/>
      <c r="L14" s="206"/>
      <c r="M14" s="207"/>
      <c r="N14" s="208"/>
      <c r="P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7" ht="25.5" customHeight="1">
      <c r="A15" s="209"/>
      <c r="B15" s="213"/>
      <c r="C15" s="213"/>
      <c r="D15" s="210"/>
      <c r="E15" s="210"/>
      <c r="F15" s="210"/>
      <c r="G15" s="216"/>
      <c r="H15" s="216"/>
      <c r="I15" s="211"/>
      <c r="J15" s="212"/>
      <c r="K15" s="213"/>
      <c r="L15" s="214"/>
      <c r="M15" s="215"/>
      <c r="N15" s="215"/>
      <c r="P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7" ht="25.5" customHeight="1" thickBot="1">
      <c r="A16" s="236"/>
      <c r="B16" s="237"/>
      <c r="C16" s="237"/>
      <c r="D16" s="238"/>
      <c r="E16" s="238"/>
      <c r="F16" s="239"/>
      <c r="G16" s="240"/>
      <c r="H16" s="240"/>
      <c r="I16" s="241"/>
      <c r="J16" s="242"/>
      <c r="K16" s="243"/>
      <c r="L16" s="244"/>
      <c r="M16" s="245"/>
      <c r="N16" s="245"/>
      <c r="P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9" ht="25.5" customHeight="1">
      <c r="A17" s="232" t="s">
        <v>68</v>
      </c>
      <c r="B17" s="233"/>
      <c r="C17" s="229"/>
      <c r="D17" s="187"/>
      <c r="E17" s="230"/>
      <c r="F17" s="230"/>
      <c r="G17" s="230"/>
      <c r="H17" s="231"/>
      <c r="I17" s="228" t="s">
        <v>71</v>
      </c>
      <c r="J17" s="229"/>
      <c r="K17" s="189"/>
      <c r="L17" s="190" t="s">
        <v>72</v>
      </c>
      <c r="M17" s="191"/>
      <c r="N17" s="192" t="s">
        <v>73</v>
      </c>
      <c r="O17" s="38" t="s">
        <v>70</v>
      </c>
      <c r="P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9" ht="25.5" customHeight="1">
      <c r="A18" s="193" t="s">
        <v>43</v>
      </c>
      <c r="B18" s="223" t="s">
        <v>74</v>
      </c>
      <c r="C18" s="161"/>
      <c r="D18" s="223" t="s">
        <v>0</v>
      </c>
      <c r="E18" s="161"/>
      <c r="F18" s="46" t="s">
        <v>4</v>
      </c>
      <c r="G18" s="224" t="s">
        <v>9</v>
      </c>
      <c r="H18" s="225"/>
      <c r="I18" s="46" t="s">
        <v>1</v>
      </c>
      <c r="J18" s="224" t="s">
        <v>82</v>
      </c>
      <c r="K18" s="225"/>
      <c r="L18" s="10" t="s">
        <v>44</v>
      </c>
      <c r="M18" s="47" t="s">
        <v>33</v>
      </c>
      <c r="N18" s="194" t="s">
        <v>41</v>
      </c>
      <c r="O18" s="38" t="s">
        <v>75</v>
      </c>
      <c r="P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9" ht="25.5" customHeight="1">
      <c r="A19" s="195"/>
      <c r="B19" s="178" t="s">
        <v>76</v>
      </c>
      <c r="C19" s="179"/>
      <c r="D19" s="221"/>
      <c r="E19" s="222"/>
      <c r="F19" s="44"/>
      <c r="G19" s="173"/>
      <c r="H19" s="174"/>
      <c r="I19" s="16" t="str">
        <f>IF(G19&lt;&gt;"",DATEDIF(G19,DATEVALUE("2020/4/1"),"Y"),"")</f>
        <v/>
      </c>
      <c r="J19" s="178"/>
      <c r="K19" s="179"/>
      <c r="L19" s="12"/>
      <c r="M19" s="1"/>
      <c r="N19" s="196"/>
      <c r="O19" s="38"/>
      <c r="P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9" ht="25.5" customHeight="1">
      <c r="A20" s="197">
        <v>1</v>
      </c>
      <c r="B20" s="181" t="s">
        <v>77</v>
      </c>
      <c r="C20" s="182"/>
      <c r="D20" s="171"/>
      <c r="E20" s="172"/>
      <c r="F20" s="45"/>
      <c r="G20" s="167"/>
      <c r="H20" s="168"/>
      <c r="I20" s="17" t="str">
        <f t="shared" ref="I20:I24" si="1">IF(G20&lt;&gt;"",DATEDIF(G20,DATEVALUE("2020/4/1"),"Y"),"")</f>
        <v/>
      </c>
      <c r="J20" s="181"/>
      <c r="K20" s="182"/>
      <c r="L20" s="13"/>
      <c r="M20" s="1"/>
      <c r="N20" s="198"/>
      <c r="P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9" ht="25.5" customHeight="1">
      <c r="A21" s="197">
        <v>2</v>
      </c>
      <c r="B21" s="181" t="s">
        <v>78</v>
      </c>
      <c r="C21" s="182"/>
      <c r="D21" s="219"/>
      <c r="E21" s="220"/>
      <c r="F21" s="45"/>
      <c r="G21" s="167"/>
      <c r="H21" s="168"/>
      <c r="I21" s="17" t="str">
        <f t="shared" si="1"/>
        <v/>
      </c>
      <c r="J21" s="181"/>
      <c r="K21" s="182"/>
      <c r="L21" s="13"/>
      <c r="M21" s="1"/>
      <c r="N21" s="198"/>
      <c r="P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9" ht="25.5" customHeight="1">
      <c r="A22" s="197">
        <v>3</v>
      </c>
      <c r="B22" s="181" t="s">
        <v>79</v>
      </c>
      <c r="C22" s="182"/>
      <c r="D22" s="219"/>
      <c r="E22" s="220"/>
      <c r="F22" s="45"/>
      <c r="G22" s="167"/>
      <c r="H22" s="168"/>
      <c r="I22" s="17" t="str">
        <f t="shared" si="1"/>
        <v/>
      </c>
      <c r="J22" s="181"/>
      <c r="K22" s="182"/>
      <c r="L22" s="13"/>
      <c r="M22" s="1"/>
      <c r="N22" s="198"/>
      <c r="P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</row>
    <row r="23" spans="1:29" ht="25.5" customHeight="1">
      <c r="A23" s="197">
        <v>4</v>
      </c>
      <c r="B23" s="181" t="s">
        <v>80</v>
      </c>
      <c r="C23" s="182"/>
      <c r="D23" s="219"/>
      <c r="E23" s="220"/>
      <c r="F23" s="45"/>
      <c r="G23" s="167"/>
      <c r="H23" s="168"/>
      <c r="I23" s="17" t="str">
        <f t="shared" si="1"/>
        <v/>
      </c>
      <c r="J23" s="181"/>
      <c r="K23" s="182"/>
      <c r="L23" s="13"/>
      <c r="M23" s="1"/>
      <c r="N23" s="198"/>
      <c r="P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</row>
    <row r="24" spans="1:29" ht="25.5" customHeight="1" thickBot="1">
      <c r="A24" s="199">
        <v>5</v>
      </c>
      <c r="B24" s="234" t="s">
        <v>81</v>
      </c>
      <c r="C24" s="235"/>
      <c r="D24" s="217"/>
      <c r="E24" s="218"/>
      <c r="F24" s="203"/>
      <c r="G24" s="226"/>
      <c r="H24" s="227"/>
      <c r="I24" s="205" t="str">
        <f t="shared" si="1"/>
        <v/>
      </c>
      <c r="J24" s="234"/>
      <c r="K24" s="235"/>
      <c r="L24" s="206"/>
      <c r="M24" s="207"/>
      <c r="N24" s="208"/>
      <c r="P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</row>
    <row r="25" spans="1:29" ht="16.5" customHeight="1">
      <c r="A25" s="246"/>
      <c r="B25" s="246"/>
      <c r="C25" s="246"/>
      <c r="D25" s="247"/>
      <c r="E25" s="247"/>
      <c r="F25" s="246"/>
      <c r="G25" s="247"/>
      <c r="H25" s="247"/>
      <c r="I25" s="246"/>
      <c r="J25" s="246"/>
      <c r="K25" s="246"/>
      <c r="L25" s="246"/>
      <c r="M25" s="246"/>
      <c r="N25" s="246"/>
    </row>
    <row r="26" spans="1:29" ht="16.5" customHeight="1">
      <c r="A26" s="4"/>
      <c r="B26" s="4"/>
      <c r="C26" s="4" t="s">
        <v>2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29" ht="16.5" customHeight="1">
      <c r="A27" s="4"/>
      <c r="B27" s="4"/>
      <c r="C27" s="248" t="str">
        <f>女１!C27:E27</f>
        <v>令和２年　　 月　　　 日</v>
      </c>
      <c r="D27" s="248"/>
      <c r="E27" s="248"/>
      <c r="F27" s="4"/>
      <c r="G27" s="4"/>
      <c r="H27" s="4"/>
      <c r="I27" s="4"/>
      <c r="J27" s="4"/>
      <c r="K27" s="4"/>
      <c r="L27" s="4"/>
      <c r="M27" s="4"/>
      <c r="N27" s="4"/>
    </row>
    <row r="28" spans="1:29" ht="7.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29" ht="16.5" customHeight="1">
      <c r="A29" s="4"/>
      <c r="B29" s="4"/>
      <c r="C29" s="4" t="s">
        <v>38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29" ht="15" customHeight="1">
      <c r="A30" s="4"/>
      <c r="B30" s="4"/>
      <c r="C30" s="249" t="s">
        <v>5</v>
      </c>
      <c r="D30" s="151">
        <f>女１!D30</f>
        <v>0</v>
      </c>
      <c r="E30" s="151"/>
      <c r="F30" s="249" t="s">
        <v>11</v>
      </c>
      <c r="G30" s="152">
        <f>女１!G30</f>
        <v>0</v>
      </c>
      <c r="H30" s="153"/>
      <c r="I30" s="153"/>
      <c r="J30" s="250" t="s">
        <v>10</v>
      </c>
      <c r="K30" s="149">
        <f>女１!K30</f>
        <v>0</v>
      </c>
      <c r="L30" s="149"/>
      <c r="M30" s="149"/>
      <c r="N30" s="4"/>
    </row>
    <row r="31" spans="1:29" ht="16.5" customHeight="1">
      <c r="A31" s="4"/>
      <c r="B31" s="4"/>
      <c r="C31" s="30" t="s">
        <v>3</v>
      </c>
      <c r="D31" s="154">
        <f>女１!D31</f>
        <v>0</v>
      </c>
      <c r="E31" s="154"/>
      <c r="F31" s="154"/>
      <c r="G31" s="154"/>
      <c r="H31" s="155"/>
      <c r="I31" s="155"/>
      <c r="J31" s="30" t="s">
        <v>40</v>
      </c>
      <c r="K31" s="150">
        <f>女１!K31</f>
        <v>0</v>
      </c>
      <c r="L31" s="150"/>
      <c r="M31" s="150"/>
      <c r="N31" s="4"/>
    </row>
    <row r="32" spans="1:29" ht="16.5" customHeight="1">
      <c r="A32" s="4"/>
      <c r="B32" s="4"/>
      <c r="C32" s="30" t="s">
        <v>0</v>
      </c>
      <c r="D32" s="150">
        <f>女１!D32</f>
        <v>0</v>
      </c>
      <c r="E32" s="150"/>
      <c r="F32" s="150"/>
      <c r="G32" s="4"/>
      <c r="H32" s="4"/>
      <c r="I32" s="4"/>
      <c r="J32" s="4"/>
      <c r="K32" s="4"/>
      <c r="L32" s="4"/>
      <c r="M32" s="4"/>
      <c r="N32" s="4"/>
    </row>
    <row r="33" spans="1:14" ht="9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5" customHeight="1">
      <c r="B34" s="4" t="s">
        <v>42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5" customHeight="1">
      <c r="C35" s="176" t="s">
        <v>6</v>
      </c>
      <c r="D35" s="177" t="s">
        <v>69</v>
      </c>
      <c r="E35" s="15"/>
    </row>
    <row r="36" spans="1:14" ht="15" customHeight="1">
      <c r="C36" s="176" t="s">
        <v>7</v>
      </c>
      <c r="D36" s="177" t="s">
        <v>75</v>
      </c>
      <c r="E36" s="15"/>
    </row>
    <row r="37" spans="1:14" ht="15" customHeight="1">
      <c r="C37" s="31" t="s">
        <v>8</v>
      </c>
      <c r="D37" s="32" t="s">
        <v>58</v>
      </c>
      <c r="E37" s="31"/>
      <c r="F37" s="32"/>
    </row>
    <row r="38" spans="1:14" ht="16.5" customHeight="1">
      <c r="C38" s="31"/>
      <c r="D38" s="33" t="s">
        <v>34</v>
      </c>
      <c r="E38" s="31"/>
      <c r="F38" s="33"/>
    </row>
    <row r="39" spans="1:14" ht="16.5" customHeight="1">
      <c r="C39" s="34"/>
      <c r="D39" s="33" t="s">
        <v>35</v>
      </c>
      <c r="E39" s="34"/>
      <c r="F39" s="33"/>
      <c r="J39" s="35" t="s">
        <v>36</v>
      </c>
    </row>
    <row r="40" spans="1:14" ht="16.5" customHeight="1">
      <c r="C40" s="34"/>
      <c r="D40" s="35"/>
      <c r="E40" s="34"/>
      <c r="F40" s="35"/>
    </row>
  </sheetData>
  <mergeCells count="78">
    <mergeCell ref="D31:I31"/>
    <mergeCell ref="K31:M31"/>
    <mergeCell ref="D32:F32"/>
    <mergeCell ref="D25:E25"/>
    <mergeCell ref="G25:H25"/>
    <mergeCell ref="C27:E27"/>
    <mergeCell ref="D30:E30"/>
    <mergeCell ref="G30:I30"/>
    <mergeCell ref="K30:M30"/>
    <mergeCell ref="B23:C23"/>
    <mergeCell ref="D23:E23"/>
    <mergeCell ref="G23:H23"/>
    <mergeCell ref="J23:K23"/>
    <mergeCell ref="B24:C24"/>
    <mergeCell ref="D24:E24"/>
    <mergeCell ref="G24:H24"/>
    <mergeCell ref="J24:K24"/>
    <mergeCell ref="B21:C21"/>
    <mergeCell ref="D21:E21"/>
    <mergeCell ref="G21:H21"/>
    <mergeCell ref="J21:K21"/>
    <mergeCell ref="B22:C22"/>
    <mergeCell ref="D22:E22"/>
    <mergeCell ref="G22:H22"/>
    <mergeCell ref="J22:K22"/>
    <mergeCell ref="B19:C19"/>
    <mergeCell ref="D19:E19"/>
    <mergeCell ref="G19:H19"/>
    <mergeCell ref="J19:K19"/>
    <mergeCell ref="B20:C20"/>
    <mergeCell ref="D20:E20"/>
    <mergeCell ref="G20:H20"/>
    <mergeCell ref="J20:K20"/>
    <mergeCell ref="A17:C17"/>
    <mergeCell ref="D17:H17"/>
    <mergeCell ref="I17:J17"/>
    <mergeCell ref="B18:C18"/>
    <mergeCell ref="D18:E18"/>
    <mergeCell ref="G18:H18"/>
    <mergeCell ref="J18:K18"/>
    <mergeCell ref="B14:C14"/>
    <mergeCell ref="D14:E14"/>
    <mergeCell ref="G14:H14"/>
    <mergeCell ref="J14:K14"/>
    <mergeCell ref="B16:C16"/>
    <mergeCell ref="D16:E16"/>
    <mergeCell ref="G16:H16"/>
    <mergeCell ref="B12:C12"/>
    <mergeCell ref="D12:E12"/>
    <mergeCell ref="G12:H12"/>
    <mergeCell ref="J12:K12"/>
    <mergeCell ref="B13:C13"/>
    <mergeCell ref="D13:E13"/>
    <mergeCell ref="G13:H13"/>
    <mergeCell ref="J13:K13"/>
    <mergeCell ref="B10:C10"/>
    <mergeCell ref="D10:E10"/>
    <mergeCell ref="G10:H10"/>
    <mergeCell ref="J10:K10"/>
    <mergeCell ref="B11:C11"/>
    <mergeCell ref="D11:E11"/>
    <mergeCell ref="G11:H11"/>
    <mergeCell ref="J11:K11"/>
    <mergeCell ref="B8:C8"/>
    <mergeCell ref="D8:E8"/>
    <mergeCell ref="G8:H8"/>
    <mergeCell ref="J8:K8"/>
    <mergeCell ref="B9:C9"/>
    <mergeCell ref="D9:E9"/>
    <mergeCell ref="G9:H9"/>
    <mergeCell ref="J9:K9"/>
    <mergeCell ref="B1:J1"/>
    <mergeCell ref="A2:N2"/>
    <mergeCell ref="C4:E4"/>
    <mergeCell ref="L4:M4"/>
    <mergeCell ref="A7:C7"/>
    <mergeCell ref="D7:H7"/>
    <mergeCell ref="I7:J7"/>
  </mergeCells>
  <phoneticPr fontId="3"/>
  <dataValidations count="10">
    <dataValidation type="list" imeMode="off" allowBlank="1" showInputMessage="1" showErrorMessage="1" promptTitle="他の出場種目の選択" prompt="出場する場合、選択" sqref="K15" xr:uid="{74BC757D-CC10-400D-A8AE-8E74EE7CB2E9}">
      <formula1>"　,総合複,２年生複"</formula1>
    </dataValidation>
    <dataValidation imeMode="off" allowBlank="1" showDropDown="1" showErrorMessage="1" promptTitle="所属" prompt="都道府県名選択" sqref="J9:J15 J19:J24" xr:uid="{96584307-7185-41FF-B963-C8EE8418C10E}"/>
    <dataValidation allowBlank="1" showInputMessage="1" showErrorMessage="1" promptTitle="学生の場合" prompt="該当学年を入力してください" sqref="L9:L15 L19:L24" xr:uid="{7FB089C0-DDE1-4E49-A2A1-A910F043383A}"/>
    <dataValidation imeMode="hiragana" allowBlank="1" showInputMessage="1" showErrorMessage="1" promptTitle="選手名のふりがな" prompt="全角ひらがな_x000a_姓と名の間は、全角スペース１文字" sqref="F9:F15 F19:F24" xr:uid="{72101DD6-4E57-4659-A004-361911BE073C}"/>
    <dataValidation imeMode="hiragana" allowBlank="1" showInputMessage="1" showErrorMessage="1" promptTitle="選手名　　　　　" prompt="全角で入力_x000a_姓と名の間は、全角スペース１文字" sqref="D9:E15 D19:E24" xr:uid="{BF18708C-A827-4946-B602-6992603C4BB7}"/>
    <dataValidation allowBlank="1" showInputMessage="1" showErrorMessage="1" promptTitle="自動計算" prompt="左欄の生年月日を入力すると、計算されますので、ご確認下さい。" sqref="I9:I15 I19:I24" xr:uid="{DB5D59A4-6E4C-45F1-BB9A-72E3AA6CB217}"/>
    <dataValidation imeMode="off" allowBlank="1" showInputMessage="1" showErrorMessage="1" sqref="D30:E30 G30:I30 K30" xr:uid="{FFF10CDE-F713-46A6-BA0D-F923662C3A68}"/>
    <dataValidation imeMode="hiragana" allowBlank="1" showInputMessage="1" showErrorMessage="1" sqref="D31:I31 D32 K31" xr:uid="{C17772EC-5A73-4632-A756-793BA642371B}"/>
    <dataValidation allowBlank="1" showInputMessage="1" showErrorMessage="1" promptTitle="西暦で入力" prompt="例:1976/11/12" sqref="G9:H15 G19:H24" xr:uid="{8824A9E7-4B00-4E87-BC24-74D78554392A}"/>
    <dataValidation type="list" allowBlank="1" showInputMessage="1" showErrorMessage="1" promptTitle="今年度登録" prompt="すでに登録手続きをしている場合「〇」、_x000a_まだの場合「未」" sqref="N9:N15 N19:N24" xr:uid="{77E4D778-169A-4D4A-B112-2B1B4EC005C8}">
      <formula1>"　,〇,未"</formula1>
    </dataValidation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A6110-97A5-4917-8999-6284D96D5B8D}">
  <sheetPr>
    <tabColor rgb="FFFF6699"/>
  </sheetPr>
  <dimension ref="A1:AC40"/>
  <sheetViews>
    <sheetView zoomScaleNormal="100" workbookViewId="0">
      <selection activeCell="D7" sqref="D7:H7"/>
    </sheetView>
  </sheetViews>
  <sheetFormatPr defaultRowHeight="16.5" customHeight="1"/>
  <cols>
    <col min="1" max="1" width="3.5" style="3" customWidth="1"/>
    <col min="2" max="2" width="4.625" style="3" customWidth="1"/>
    <col min="3" max="3" width="3.25" style="3" customWidth="1"/>
    <col min="4" max="4" width="11" style="3" customWidth="1"/>
    <col min="5" max="5" width="3.5" style="3" customWidth="1"/>
    <col min="6" max="6" width="14.125" style="3" customWidth="1"/>
    <col min="7" max="7" width="4.75" style="3" customWidth="1"/>
    <col min="8" max="8" width="6.75" style="3" customWidth="1"/>
    <col min="9" max="9" width="4.5" style="3" customWidth="1"/>
    <col min="10" max="10" width="10.25" style="3" customWidth="1"/>
    <col min="11" max="11" width="6.25" style="3" customWidth="1"/>
    <col min="12" max="12" width="5.625" style="3" customWidth="1"/>
    <col min="13" max="13" width="13.75" style="3" customWidth="1"/>
    <col min="14" max="14" width="6" style="3" customWidth="1"/>
    <col min="15" max="16" width="19.875" style="3" customWidth="1"/>
    <col min="17" max="16384" width="9" style="3"/>
  </cols>
  <sheetData>
    <row r="1" spans="1:27" ht="6" customHeight="1">
      <c r="A1" s="4"/>
      <c r="B1" s="164"/>
      <c r="C1" s="164"/>
      <c r="D1" s="164"/>
      <c r="E1" s="164"/>
      <c r="F1" s="164"/>
      <c r="G1" s="164"/>
      <c r="H1" s="164"/>
      <c r="I1" s="164"/>
      <c r="J1" s="164"/>
      <c r="K1" s="4"/>
      <c r="L1" s="4"/>
      <c r="M1" s="4"/>
      <c r="N1" s="4"/>
    </row>
    <row r="2" spans="1:27" ht="16.5" customHeight="1">
      <c r="A2" s="164" t="s">
        <v>67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</row>
    <row r="3" spans="1:27" ht="12" customHeight="1">
      <c r="A3" s="4"/>
      <c r="B3" s="4"/>
      <c r="C3" s="4"/>
      <c r="D3" s="4"/>
      <c r="E3" s="4"/>
      <c r="F3" s="4"/>
      <c r="G3" s="5"/>
      <c r="H3" s="4"/>
      <c r="I3" s="4"/>
      <c r="J3" s="4"/>
      <c r="K3" s="5"/>
      <c r="L3" s="5"/>
      <c r="M3" s="5"/>
      <c r="N3" s="4"/>
    </row>
    <row r="4" spans="1:27" ht="31.5" customHeight="1">
      <c r="A4" s="4"/>
      <c r="B4" s="6"/>
      <c r="C4" s="156" t="s">
        <v>62</v>
      </c>
      <c r="D4" s="157"/>
      <c r="E4" s="158"/>
      <c r="F4" s="7"/>
      <c r="G4" s="8">
        <f>女１!G4</f>
        <v>1</v>
      </c>
      <c r="H4" s="9" t="s">
        <v>12</v>
      </c>
      <c r="I4" s="36" t="str">
        <f ca="1">RIGHT(CELL("filename",B1),LEN(CELL("filename",B1))-FIND("]", CELL("filename",B1)))</f>
        <v>女３</v>
      </c>
      <c r="J4" s="4"/>
      <c r="K4" s="18" t="s">
        <v>14</v>
      </c>
      <c r="L4" s="159">
        <f>女１!L4:M4</f>
        <v>0</v>
      </c>
      <c r="M4" s="160"/>
      <c r="N4" s="251"/>
      <c r="O4" s="39" t="s">
        <v>83</v>
      </c>
    </row>
    <row r="5" spans="1:27" ht="24.75" customHeight="1">
      <c r="A5" s="4"/>
      <c r="B5" s="4"/>
      <c r="C5" s="4"/>
      <c r="D5" s="29" t="s">
        <v>37</v>
      </c>
      <c r="E5" s="4"/>
      <c r="F5" s="4"/>
      <c r="G5" s="4"/>
      <c r="H5" s="4"/>
      <c r="I5" s="4"/>
      <c r="J5" s="4"/>
      <c r="K5" s="4"/>
      <c r="L5" s="2"/>
      <c r="M5" s="175" t="str">
        <f>入金明細!L2</f>
        <v>（〆切：７月２３日必着）</v>
      </c>
      <c r="N5" s="4"/>
      <c r="O5" s="38"/>
    </row>
    <row r="6" spans="1:27" ht="24.75" customHeight="1" thickBot="1">
      <c r="A6" s="252"/>
      <c r="B6" s="252"/>
      <c r="C6" s="252"/>
      <c r="D6" s="253"/>
      <c r="E6" s="252"/>
      <c r="F6" s="252"/>
      <c r="G6" s="252"/>
      <c r="H6" s="252"/>
      <c r="I6" s="252"/>
      <c r="J6" s="252"/>
      <c r="K6" s="252"/>
      <c r="L6" s="252"/>
      <c r="M6" s="254"/>
      <c r="N6" s="252"/>
      <c r="O6" s="38"/>
    </row>
    <row r="7" spans="1:27" ht="24.75" customHeight="1">
      <c r="A7" s="184" t="s">
        <v>68</v>
      </c>
      <c r="B7" s="185"/>
      <c r="C7" s="185"/>
      <c r="D7" s="186"/>
      <c r="E7" s="186"/>
      <c r="F7" s="186"/>
      <c r="G7" s="186"/>
      <c r="H7" s="187"/>
      <c r="I7" s="188" t="s">
        <v>71</v>
      </c>
      <c r="J7" s="185"/>
      <c r="K7" s="189"/>
      <c r="L7" s="190" t="s">
        <v>72</v>
      </c>
      <c r="M7" s="191"/>
      <c r="N7" s="192" t="s">
        <v>73</v>
      </c>
      <c r="O7" s="38" t="s">
        <v>70</v>
      </c>
    </row>
    <row r="8" spans="1:27" s="11" customFormat="1" ht="25.5" customHeight="1">
      <c r="A8" s="193" t="s">
        <v>43</v>
      </c>
      <c r="B8" s="255" t="s">
        <v>74</v>
      </c>
      <c r="C8" s="161"/>
      <c r="D8" s="162" t="s">
        <v>0</v>
      </c>
      <c r="E8" s="162"/>
      <c r="F8" s="46" t="s">
        <v>4</v>
      </c>
      <c r="G8" s="163" t="s">
        <v>9</v>
      </c>
      <c r="H8" s="162"/>
      <c r="I8" s="46" t="s">
        <v>1</v>
      </c>
      <c r="J8" s="224" t="s">
        <v>82</v>
      </c>
      <c r="K8" s="225"/>
      <c r="L8" s="10" t="s">
        <v>44</v>
      </c>
      <c r="M8" s="47" t="s">
        <v>33</v>
      </c>
      <c r="N8" s="194" t="s">
        <v>41</v>
      </c>
      <c r="O8" s="38" t="s">
        <v>75</v>
      </c>
    </row>
    <row r="9" spans="1:27" ht="25.5" customHeight="1">
      <c r="A9" s="195"/>
      <c r="B9" s="178" t="s">
        <v>76</v>
      </c>
      <c r="C9" s="179"/>
      <c r="D9" s="169"/>
      <c r="E9" s="169"/>
      <c r="F9" s="44"/>
      <c r="G9" s="170"/>
      <c r="H9" s="170"/>
      <c r="I9" s="16" t="str">
        <f>IF(G9&lt;&gt;"",DATEDIF(G9,DATEVALUE("2020/4/1"),"Y"),"")</f>
        <v/>
      </c>
      <c r="J9" s="178"/>
      <c r="K9" s="179"/>
      <c r="L9" s="12"/>
      <c r="M9" s="1"/>
      <c r="N9" s="196"/>
      <c r="O9" s="38"/>
    </row>
    <row r="10" spans="1:27" ht="25.5" customHeight="1">
      <c r="A10" s="197">
        <v>1</v>
      </c>
      <c r="B10" s="181" t="s">
        <v>77</v>
      </c>
      <c r="C10" s="182"/>
      <c r="D10" s="171"/>
      <c r="E10" s="172"/>
      <c r="F10" s="45"/>
      <c r="G10" s="166"/>
      <c r="H10" s="166"/>
      <c r="I10" s="17" t="str">
        <f t="shared" ref="I10:I14" si="0">IF(G10&lt;&gt;"",DATEDIF(G10,DATEVALUE("2020/4/1"),"Y"),"")</f>
        <v/>
      </c>
      <c r="J10" s="181"/>
      <c r="K10" s="182"/>
      <c r="L10" s="13"/>
      <c r="M10" s="1"/>
      <c r="N10" s="198"/>
      <c r="P10" s="14"/>
      <c r="R10" s="14"/>
      <c r="S10" s="14"/>
      <c r="T10" s="14"/>
      <c r="U10" s="14"/>
      <c r="V10" s="14"/>
      <c r="W10" s="14"/>
      <c r="X10" s="14"/>
      <c r="Y10" s="14"/>
    </row>
    <row r="11" spans="1:27" ht="25.5" customHeight="1">
      <c r="A11" s="197">
        <v>2</v>
      </c>
      <c r="B11" s="180" t="s">
        <v>78</v>
      </c>
      <c r="C11" s="183"/>
      <c r="D11" s="165"/>
      <c r="E11" s="165"/>
      <c r="F11" s="45"/>
      <c r="G11" s="166"/>
      <c r="H11" s="166"/>
      <c r="I11" s="17" t="str">
        <f t="shared" si="0"/>
        <v/>
      </c>
      <c r="J11" s="181"/>
      <c r="K11" s="182"/>
      <c r="L11" s="13"/>
      <c r="M11" s="1"/>
      <c r="N11" s="198"/>
      <c r="P11" s="14"/>
      <c r="R11" s="14"/>
      <c r="S11" s="14"/>
      <c r="T11" s="14"/>
      <c r="U11" s="14"/>
      <c r="V11" s="14"/>
      <c r="W11" s="14"/>
      <c r="X11" s="14"/>
      <c r="Y11" s="14"/>
      <c r="Z11" s="14"/>
      <c r="AA11" s="14"/>
    </row>
    <row r="12" spans="1:27" ht="25.5" customHeight="1">
      <c r="A12" s="197">
        <v>3</v>
      </c>
      <c r="B12" s="180" t="s">
        <v>79</v>
      </c>
      <c r="C12" s="183"/>
      <c r="D12" s="165"/>
      <c r="E12" s="165"/>
      <c r="F12" s="45"/>
      <c r="G12" s="166"/>
      <c r="H12" s="166"/>
      <c r="I12" s="17" t="str">
        <f t="shared" si="0"/>
        <v/>
      </c>
      <c r="J12" s="181"/>
      <c r="K12" s="182"/>
      <c r="L12" s="13"/>
      <c r="M12" s="1"/>
      <c r="N12" s="198"/>
      <c r="P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7" ht="25.5" customHeight="1">
      <c r="A13" s="197">
        <v>4</v>
      </c>
      <c r="B13" s="180" t="s">
        <v>80</v>
      </c>
      <c r="C13" s="183"/>
      <c r="D13" s="165"/>
      <c r="E13" s="165"/>
      <c r="F13" s="45"/>
      <c r="G13" s="166"/>
      <c r="H13" s="166"/>
      <c r="I13" s="17" t="str">
        <f t="shared" si="0"/>
        <v/>
      </c>
      <c r="J13" s="181"/>
      <c r="K13" s="182"/>
      <c r="L13" s="13"/>
      <c r="M13" s="1"/>
      <c r="N13" s="198"/>
      <c r="P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7" ht="25.5" customHeight="1" thickBot="1">
      <c r="A14" s="199">
        <v>5</v>
      </c>
      <c r="B14" s="200" t="s">
        <v>81</v>
      </c>
      <c r="C14" s="201"/>
      <c r="D14" s="202"/>
      <c r="E14" s="202"/>
      <c r="F14" s="203"/>
      <c r="G14" s="204"/>
      <c r="H14" s="204"/>
      <c r="I14" s="205" t="str">
        <f t="shared" si="0"/>
        <v/>
      </c>
      <c r="J14" s="234"/>
      <c r="K14" s="235"/>
      <c r="L14" s="206"/>
      <c r="M14" s="207"/>
      <c r="N14" s="208"/>
      <c r="P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7" ht="25.5" customHeight="1">
      <c r="A15" s="209"/>
      <c r="B15" s="213"/>
      <c r="C15" s="213"/>
      <c r="D15" s="210"/>
      <c r="E15" s="210"/>
      <c r="F15" s="210"/>
      <c r="G15" s="216"/>
      <c r="H15" s="216"/>
      <c r="I15" s="211"/>
      <c r="J15" s="212"/>
      <c r="K15" s="213"/>
      <c r="L15" s="214"/>
      <c r="M15" s="215"/>
      <c r="N15" s="215"/>
      <c r="P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7" ht="25.5" customHeight="1" thickBot="1">
      <c r="A16" s="236"/>
      <c r="B16" s="237"/>
      <c r="C16" s="237"/>
      <c r="D16" s="238"/>
      <c r="E16" s="238"/>
      <c r="F16" s="239"/>
      <c r="G16" s="240"/>
      <c r="H16" s="240"/>
      <c r="I16" s="241"/>
      <c r="J16" s="242"/>
      <c r="K16" s="243"/>
      <c r="L16" s="244"/>
      <c r="M16" s="245"/>
      <c r="N16" s="245"/>
      <c r="P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9" ht="25.5" customHeight="1">
      <c r="A17" s="232" t="s">
        <v>68</v>
      </c>
      <c r="B17" s="233"/>
      <c r="C17" s="229"/>
      <c r="D17" s="187"/>
      <c r="E17" s="230"/>
      <c r="F17" s="230"/>
      <c r="G17" s="230"/>
      <c r="H17" s="231"/>
      <c r="I17" s="228" t="s">
        <v>71</v>
      </c>
      <c r="J17" s="229"/>
      <c r="K17" s="189"/>
      <c r="L17" s="190" t="s">
        <v>72</v>
      </c>
      <c r="M17" s="191"/>
      <c r="N17" s="192" t="s">
        <v>73</v>
      </c>
      <c r="O17" s="38" t="s">
        <v>70</v>
      </c>
      <c r="P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9" ht="25.5" customHeight="1">
      <c r="A18" s="193" t="s">
        <v>43</v>
      </c>
      <c r="B18" s="223" t="s">
        <v>74</v>
      </c>
      <c r="C18" s="161"/>
      <c r="D18" s="223" t="s">
        <v>0</v>
      </c>
      <c r="E18" s="161"/>
      <c r="F18" s="46" t="s">
        <v>4</v>
      </c>
      <c r="G18" s="224" t="s">
        <v>9</v>
      </c>
      <c r="H18" s="225"/>
      <c r="I18" s="46" t="s">
        <v>1</v>
      </c>
      <c r="J18" s="224" t="s">
        <v>82</v>
      </c>
      <c r="K18" s="225"/>
      <c r="L18" s="10" t="s">
        <v>44</v>
      </c>
      <c r="M18" s="47" t="s">
        <v>33</v>
      </c>
      <c r="N18" s="194" t="s">
        <v>41</v>
      </c>
      <c r="O18" s="38" t="s">
        <v>75</v>
      </c>
      <c r="P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9" ht="25.5" customHeight="1">
      <c r="A19" s="195"/>
      <c r="B19" s="178" t="s">
        <v>76</v>
      </c>
      <c r="C19" s="179"/>
      <c r="D19" s="221"/>
      <c r="E19" s="222"/>
      <c r="F19" s="44"/>
      <c r="G19" s="173"/>
      <c r="H19" s="174"/>
      <c r="I19" s="16" t="str">
        <f>IF(G19&lt;&gt;"",DATEDIF(G19,DATEVALUE("2020/4/1"),"Y"),"")</f>
        <v/>
      </c>
      <c r="J19" s="178"/>
      <c r="K19" s="179"/>
      <c r="L19" s="12"/>
      <c r="M19" s="1"/>
      <c r="N19" s="196"/>
      <c r="O19" s="38"/>
      <c r="P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9" ht="25.5" customHeight="1">
      <c r="A20" s="197">
        <v>1</v>
      </c>
      <c r="B20" s="181" t="s">
        <v>77</v>
      </c>
      <c r="C20" s="182"/>
      <c r="D20" s="171"/>
      <c r="E20" s="172"/>
      <c r="F20" s="45"/>
      <c r="G20" s="167"/>
      <c r="H20" s="168"/>
      <c r="I20" s="17" t="str">
        <f t="shared" ref="I20:I24" si="1">IF(G20&lt;&gt;"",DATEDIF(G20,DATEVALUE("2020/4/1"),"Y"),"")</f>
        <v/>
      </c>
      <c r="J20" s="181"/>
      <c r="K20" s="182"/>
      <c r="L20" s="13"/>
      <c r="M20" s="1"/>
      <c r="N20" s="198"/>
      <c r="P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9" ht="25.5" customHeight="1">
      <c r="A21" s="197">
        <v>2</v>
      </c>
      <c r="B21" s="181" t="s">
        <v>78</v>
      </c>
      <c r="C21" s="182"/>
      <c r="D21" s="219"/>
      <c r="E21" s="220"/>
      <c r="F21" s="45"/>
      <c r="G21" s="167"/>
      <c r="H21" s="168"/>
      <c r="I21" s="17" t="str">
        <f t="shared" si="1"/>
        <v/>
      </c>
      <c r="J21" s="181"/>
      <c r="K21" s="182"/>
      <c r="L21" s="13"/>
      <c r="M21" s="1"/>
      <c r="N21" s="198"/>
      <c r="P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9" ht="25.5" customHeight="1">
      <c r="A22" s="197">
        <v>3</v>
      </c>
      <c r="B22" s="181" t="s">
        <v>79</v>
      </c>
      <c r="C22" s="182"/>
      <c r="D22" s="219"/>
      <c r="E22" s="220"/>
      <c r="F22" s="45"/>
      <c r="G22" s="167"/>
      <c r="H22" s="168"/>
      <c r="I22" s="17" t="str">
        <f t="shared" si="1"/>
        <v/>
      </c>
      <c r="J22" s="181"/>
      <c r="K22" s="182"/>
      <c r="L22" s="13"/>
      <c r="M22" s="1"/>
      <c r="N22" s="198"/>
      <c r="P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</row>
    <row r="23" spans="1:29" ht="25.5" customHeight="1">
      <c r="A23" s="197">
        <v>4</v>
      </c>
      <c r="B23" s="181" t="s">
        <v>80</v>
      </c>
      <c r="C23" s="182"/>
      <c r="D23" s="219"/>
      <c r="E23" s="220"/>
      <c r="F23" s="45"/>
      <c r="G23" s="167"/>
      <c r="H23" s="168"/>
      <c r="I23" s="17" t="str">
        <f t="shared" si="1"/>
        <v/>
      </c>
      <c r="J23" s="181"/>
      <c r="K23" s="182"/>
      <c r="L23" s="13"/>
      <c r="M23" s="1"/>
      <c r="N23" s="198"/>
      <c r="P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</row>
    <row r="24" spans="1:29" ht="25.5" customHeight="1" thickBot="1">
      <c r="A24" s="199">
        <v>5</v>
      </c>
      <c r="B24" s="234" t="s">
        <v>81</v>
      </c>
      <c r="C24" s="235"/>
      <c r="D24" s="217"/>
      <c r="E24" s="218"/>
      <c r="F24" s="203"/>
      <c r="G24" s="226"/>
      <c r="H24" s="227"/>
      <c r="I24" s="205" t="str">
        <f t="shared" si="1"/>
        <v/>
      </c>
      <c r="J24" s="234"/>
      <c r="K24" s="235"/>
      <c r="L24" s="206"/>
      <c r="M24" s="207"/>
      <c r="N24" s="208"/>
      <c r="P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</row>
    <row r="25" spans="1:29" ht="16.5" customHeight="1">
      <c r="A25" s="246"/>
      <c r="B25" s="246"/>
      <c r="C25" s="246"/>
      <c r="D25" s="247"/>
      <c r="E25" s="247"/>
      <c r="F25" s="246"/>
      <c r="G25" s="247"/>
      <c r="H25" s="247"/>
      <c r="I25" s="246"/>
      <c r="J25" s="246"/>
      <c r="K25" s="246"/>
      <c r="L25" s="246"/>
      <c r="M25" s="246"/>
      <c r="N25" s="246"/>
    </row>
    <row r="26" spans="1:29" ht="16.5" customHeight="1">
      <c r="A26" s="4"/>
      <c r="B26" s="4"/>
      <c r="C26" s="4" t="s">
        <v>2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29" ht="16.5" customHeight="1">
      <c r="A27" s="4"/>
      <c r="B27" s="4"/>
      <c r="C27" s="248" t="str">
        <f>女１!C27:E27</f>
        <v>令和２年　　 月　　　 日</v>
      </c>
      <c r="D27" s="248"/>
      <c r="E27" s="248"/>
      <c r="F27" s="4"/>
      <c r="G27" s="4"/>
      <c r="H27" s="4"/>
      <c r="I27" s="4"/>
      <c r="J27" s="4"/>
      <c r="K27" s="4"/>
      <c r="L27" s="4"/>
      <c r="M27" s="4"/>
      <c r="N27" s="4"/>
    </row>
    <row r="28" spans="1:29" ht="7.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29" ht="16.5" customHeight="1">
      <c r="A29" s="4"/>
      <c r="B29" s="4"/>
      <c r="C29" s="4" t="s">
        <v>38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29" ht="15" customHeight="1">
      <c r="A30" s="4"/>
      <c r="B30" s="4"/>
      <c r="C30" s="249" t="s">
        <v>5</v>
      </c>
      <c r="D30" s="151">
        <f>女１!D30</f>
        <v>0</v>
      </c>
      <c r="E30" s="151"/>
      <c r="F30" s="249" t="s">
        <v>11</v>
      </c>
      <c r="G30" s="152">
        <f>女１!G30</f>
        <v>0</v>
      </c>
      <c r="H30" s="153"/>
      <c r="I30" s="153"/>
      <c r="J30" s="250" t="s">
        <v>10</v>
      </c>
      <c r="K30" s="149">
        <f>女１!K30</f>
        <v>0</v>
      </c>
      <c r="L30" s="149"/>
      <c r="M30" s="149"/>
      <c r="N30" s="4"/>
    </row>
    <row r="31" spans="1:29" ht="16.5" customHeight="1">
      <c r="A31" s="4"/>
      <c r="B31" s="4"/>
      <c r="C31" s="30" t="s">
        <v>3</v>
      </c>
      <c r="D31" s="154">
        <f>女１!D31</f>
        <v>0</v>
      </c>
      <c r="E31" s="154"/>
      <c r="F31" s="154"/>
      <c r="G31" s="154"/>
      <c r="H31" s="155"/>
      <c r="I31" s="155"/>
      <c r="J31" s="30" t="s">
        <v>40</v>
      </c>
      <c r="K31" s="150">
        <f>女１!K31</f>
        <v>0</v>
      </c>
      <c r="L31" s="150"/>
      <c r="M31" s="150"/>
      <c r="N31" s="4"/>
    </row>
    <row r="32" spans="1:29" ht="16.5" customHeight="1">
      <c r="A32" s="4"/>
      <c r="B32" s="4"/>
      <c r="C32" s="30" t="s">
        <v>0</v>
      </c>
      <c r="D32" s="150">
        <f>女１!D32</f>
        <v>0</v>
      </c>
      <c r="E32" s="150"/>
      <c r="F32" s="150"/>
      <c r="G32" s="4"/>
      <c r="H32" s="4"/>
      <c r="I32" s="4"/>
      <c r="J32" s="4"/>
      <c r="K32" s="4"/>
      <c r="L32" s="4"/>
      <c r="M32" s="4"/>
      <c r="N32" s="4"/>
    </row>
    <row r="33" spans="1:14" ht="9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5" customHeight="1">
      <c r="B34" s="4" t="s">
        <v>42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5" customHeight="1">
      <c r="C35" s="176" t="s">
        <v>6</v>
      </c>
      <c r="D35" s="177" t="s">
        <v>69</v>
      </c>
      <c r="E35" s="15"/>
    </row>
    <row r="36" spans="1:14" ht="15" customHeight="1">
      <c r="C36" s="176" t="s">
        <v>7</v>
      </c>
      <c r="D36" s="177" t="s">
        <v>75</v>
      </c>
      <c r="E36" s="15"/>
    </row>
    <row r="37" spans="1:14" ht="15" customHeight="1">
      <c r="C37" s="31" t="s">
        <v>8</v>
      </c>
      <c r="D37" s="32" t="s">
        <v>58</v>
      </c>
      <c r="E37" s="31"/>
      <c r="F37" s="32"/>
    </row>
    <row r="38" spans="1:14" ht="16.5" customHeight="1">
      <c r="C38" s="31"/>
      <c r="D38" s="33" t="s">
        <v>34</v>
      </c>
      <c r="E38" s="31"/>
      <c r="F38" s="33"/>
    </row>
    <row r="39" spans="1:14" ht="16.5" customHeight="1">
      <c r="C39" s="34"/>
      <c r="D39" s="33" t="s">
        <v>35</v>
      </c>
      <c r="E39" s="34"/>
      <c r="F39" s="33"/>
      <c r="J39" s="35" t="s">
        <v>36</v>
      </c>
    </row>
    <row r="40" spans="1:14" ht="16.5" customHeight="1">
      <c r="C40" s="34"/>
      <c r="D40" s="35"/>
      <c r="E40" s="34"/>
      <c r="F40" s="35"/>
    </row>
  </sheetData>
  <mergeCells count="78">
    <mergeCell ref="D31:I31"/>
    <mergeCell ref="K31:M31"/>
    <mergeCell ref="D32:F32"/>
    <mergeCell ref="D25:E25"/>
    <mergeCell ref="G25:H25"/>
    <mergeCell ref="C27:E27"/>
    <mergeCell ref="D30:E30"/>
    <mergeCell ref="G30:I30"/>
    <mergeCell ref="K30:M30"/>
    <mergeCell ref="B23:C23"/>
    <mergeCell ref="D23:E23"/>
    <mergeCell ref="G23:H23"/>
    <mergeCell ref="J23:K23"/>
    <mergeCell ref="B24:C24"/>
    <mergeCell ref="D24:E24"/>
    <mergeCell ref="G24:H24"/>
    <mergeCell ref="J24:K24"/>
    <mergeCell ref="B21:C21"/>
    <mergeCell ref="D21:E21"/>
    <mergeCell ref="G21:H21"/>
    <mergeCell ref="J21:K21"/>
    <mergeCell ref="B22:C22"/>
    <mergeCell ref="D22:E22"/>
    <mergeCell ref="G22:H22"/>
    <mergeCell ref="J22:K22"/>
    <mergeCell ref="B19:C19"/>
    <mergeCell ref="D19:E19"/>
    <mergeCell ref="G19:H19"/>
    <mergeCell ref="J19:K19"/>
    <mergeCell ref="B20:C20"/>
    <mergeCell ref="D20:E20"/>
    <mergeCell ref="G20:H20"/>
    <mergeCell ref="J20:K20"/>
    <mergeCell ref="A17:C17"/>
    <mergeCell ref="D17:H17"/>
    <mergeCell ref="I17:J17"/>
    <mergeCell ref="B18:C18"/>
    <mergeCell ref="D18:E18"/>
    <mergeCell ref="G18:H18"/>
    <mergeCell ref="J18:K18"/>
    <mergeCell ref="B14:C14"/>
    <mergeCell ref="D14:E14"/>
    <mergeCell ref="G14:H14"/>
    <mergeCell ref="J14:K14"/>
    <mergeCell ref="B16:C16"/>
    <mergeCell ref="D16:E16"/>
    <mergeCell ref="G16:H16"/>
    <mergeCell ref="B12:C12"/>
    <mergeCell ref="D12:E12"/>
    <mergeCell ref="G12:H12"/>
    <mergeCell ref="J12:K12"/>
    <mergeCell ref="B13:C13"/>
    <mergeCell ref="D13:E13"/>
    <mergeCell ref="G13:H13"/>
    <mergeCell ref="J13:K13"/>
    <mergeCell ref="B10:C10"/>
    <mergeCell ref="D10:E10"/>
    <mergeCell ref="G10:H10"/>
    <mergeCell ref="J10:K10"/>
    <mergeCell ref="B11:C11"/>
    <mergeCell ref="D11:E11"/>
    <mergeCell ref="G11:H11"/>
    <mergeCell ref="J11:K11"/>
    <mergeCell ref="B8:C8"/>
    <mergeCell ref="D8:E8"/>
    <mergeCell ref="G8:H8"/>
    <mergeCell ref="J8:K8"/>
    <mergeCell ref="B9:C9"/>
    <mergeCell ref="D9:E9"/>
    <mergeCell ref="G9:H9"/>
    <mergeCell ref="J9:K9"/>
    <mergeCell ref="B1:J1"/>
    <mergeCell ref="A2:N2"/>
    <mergeCell ref="C4:E4"/>
    <mergeCell ref="L4:M4"/>
    <mergeCell ref="A7:C7"/>
    <mergeCell ref="D7:H7"/>
    <mergeCell ref="I7:J7"/>
  </mergeCells>
  <phoneticPr fontId="3"/>
  <dataValidations count="10">
    <dataValidation type="list" allowBlank="1" showInputMessage="1" showErrorMessage="1" promptTitle="今年度登録" prompt="すでに登録手続きをしている場合「〇」、_x000a_まだの場合「未」" sqref="N9:N15 N19:N24" xr:uid="{D1A5D39D-CD1C-4992-A1BF-171D5B877921}">
      <formula1>"　,〇,未"</formula1>
    </dataValidation>
    <dataValidation allowBlank="1" showInputMessage="1" showErrorMessage="1" promptTitle="西暦で入力" prompt="例:1976/11/12" sqref="G9:H15 G19:H24" xr:uid="{E678D0C7-4BC0-4147-B6CF-3F97EC294449}"/>
    <dataValidation imeMode="hiragana" allowBlank="1" showInputMessage="1" showErrorMessage="1" sqref="D31:I31 D32 K31" xr:uid="{458F4DB3-436B-4136-9665-EBC1192FD526}"/>
    <dataValidation imeMode="off" allowBlank="1" showInputMessage="1" showErrorMessage="1" sqref="D30:E30 G30:I30 K30" xr:uid="{0A1B544E-5497-4731-A633-75BF2A9334A5}"/>
    <dataValidation allowBlank="1" showInputMessage="1" showErrorMessage="1" promptTitle="自動計算" prompt="左欄の生年月日を入力すると、計算されますので、ご確認下さい。" sqref="I9:I15 I19:I24" xr:uid="{C21A7F58-A680-4138-B3E0-CCAE6235B0E6}"/>
    <dataValidation imeMode="hiragana" allowBlank="1" showInputMessage="1" showErrorMessage="1" promptTitle="選手名　　　　　" prompt="全角で入力_x000a_姓と名の間は、全角スペース１文字" sqref="D9:E15 D19:E24" xr:uid="{C8ED0A14-5E9E-4872-A695-249264098163}"/>
    <dataValidation imeMode="hiragana" allowBlank="1" showInputMessage="1" showErrorMessage="1" promptTitle="選手名のふりがな" prompt="全角ひらがな_x000a_姓と名の間は、全角スペース１文字" sqref="F9:F15 F19:F24" xr:uid="{657ED3D0-96D4-4D2F-9400-50A14C2DA41A}"/>
    <dataValidation allowBlank="1" showInputMessage="1" showErrorMessage="1" promptTitle="学生の場合" prompt="該当学年を入力してください" sqref="L9:L15 L19:L24" xr:uid="{153C7890-6DFC-4B21-A7C9-AF4BBFC8F750}"/>
    <dataValidation imeMode="off" allowBlank="1" showDropDown="1" showErrorMessage="1" promptTitle="所属" prompt="都道府県名選択" sqref="J9:J15 J19:J24" xr:uid="{35EE5FFA-81DF-4A68-9C93-5B9D9B6F6B17}"/>
    <dataValidation type="list" imeMode="off" allowBlank="1" showInputMessage="1" showErrorMessage="1" promptTitle="他の出場種目の選択" prompt="出場する場合、選択" sqref="K15" xr:uid="{1D3147ED-850D-4916-851D-7F461854BFE3}">
      <formula1>"　,総合複,２年生複"</formula1>
    </dataValidation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入金明細</vt:lpstr>
      <vt:lpstr>男１</vt:lpstr>
      <vt:lpstr>男２</vt:lpstr>
      <vt:lpstr>男３</vt:lpstr>
      <vt:lpstr>女１</vt:lpstr>
      <vt:lpstr>女２</vt:lpstr>
      <vt:lpstr>女３</vt:lpstr>
      <vt:lpstr>女１!Print_Area</vt:lpstr>
      <vt:lpstr>女２!Print_Area</vt:lpstr>
      <vt:lpstr>女３!Print_Area</vt:lpstr>
      <vt:lpstr>男１!Print_Area</vt:lpstr>
      <vt:lpstr>男２!Print_Area</vt:lpstr>
      <vt:lpstr>男３!Print_Area</vt:lpstr>
    </vt:vector>
  </TitlesOfParts>
  <Manager>愛知県バドミントン協会</Manager>
  <Company>愛知県バドミントン協会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愛知県バドミントン協会</dc:creator>
  <cp:lastModifiedBy>宗景守</cp:lastModifiedBy>
  <cp:lastPrinted>2020-07-04T13:04:28Z</cp:lastPrinted>
  <dcterms:created xsi:type="dcterms:W3CDTF">2007-06-04T00:14:45Z</dcterms:created>
  <dcterms:modified xsi:type="dcterms:W3CDTF">2020-07-04T13:30:55Z</dcterms:modified>
</cp:coreProperties>
</file>